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R\Desktop\Мои докменты\ИП\Рассылка\2018\"/>
    </mc:Choice>
  </mc:AlternateContent>
  <bookViews>
    <workbookView xWindow="480" yWindow="330" windowWidth="15480" windowHeight="9120"/>
  </bookViews>
  <sheets>
    <sheet name="ТОП-100" sheetId="1" r:id="rId1"/>
  </sheets>
  <definedNames>
    <definedName name="_xlnm._FilterDatabase" localSheetId="0" hidden="1">'ТОП-100'!$A$3:$I$104</definedName>
    <definedName name="_xlnm.Print_Area" localSheetId="0">'ТОП-100'!$A$1:$I$104</definedName>
  </definedNames>
  <calcPr calcId="152511"/>
</workbook>
</file>

<file path=xl/calcChain.xml><?xml version="1.0" encoding="utf-8"?>
<calcChain xmlns="http://schemas.openxmlformats.org/spreadsheetml/2006/main">
  <c r="F104" i="1" l="1"/>
  <c r="E104" i="1"/>
  <c r="H5" i="1" l="1"/>
  <c r="H6" i="1"/>
  <c r="H7" i="1"/>
  <c r="H8" i="1"/>
  <c r="H9" i="1"/>
  <c r="H10" i="1"/>
  <c r="H11" i="1"/>
  <c r="H12" i="1"/>
  <c r="H13" i="1"/>
  <c r="H14" i="1"/>
  <c r="H15" i="1"/>
  <c r="H16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4" i="1"/>
  <c r="H55" i="1"/>
  <c r="H56" i="1"/>
  <c r="H57" i="1"/>
  <c r="H58" i="1"/>
  <c r="H59" i="1"/>
  <c r="H61" i="1"/>
  <c r="H62" i="1"/>
  <c r="H63" i="1"/>
  <c r="H64" i="1"/>
  <c r="H65" i="1"/>
  <c r="H66" i="1"/>
  <c r="H67" i="1"/>
  <c r="H68" i="1"/>
  <c r="H70" i="1"/>
  <c r="H71" i="1"/>
  <c r="H72" i="1"/>
  <c r="H73" i="1"/>
  <c r="H74" i="1"/>
  <c r="H75" i="1"/>
  <c r="H76" i="1"/>
  <c r="H77" i="1"/>
  <c r="H79" i="1"/>
  <c r="H80" i="1"/>
  <c r="H81" i="1"/>
  <c r="H82" i="1"/>
  <c r="H83" i="1"/>
  <c r="H84" i="1"/>
  <c r="H87" i="1"/>
  <c r="H88" i="1"/>
  <c r="H89" i="1"/>
  <c r="H91" i="1"/>
  <c r="H92" i="1"/>
  <c r="H93" i="1"/>
  <c r="H94" i="1"/>
  <c r="H96" i="1"/>
  <c r="H98" i="1"/>
  <c r="H99" i="1"/>
  <c r="H100" i="1"/>
  <c r="H101" i="1"/>
  <c r="H102" i="1"/>
  <c r="H103" i="1"/>
  <c r="H4" i="1"/>
  <c r="G104" i="1"/>
  <c r="H104" i="1" l="1"/>
</calcChain>
</file>

<file path=xl/sharedStrings.xml><?xml version="1.0" encoding="utf-8"?>
<sst xmlns="http://schemas.openxmlformats.org/spreadsheetml/2006/main" count="403" uniqueCount="338">
  <si>
    <t>Артикул</t>
  </si>
  <si>
    <t>Фото</t>
  </si>
  <si>
    <t>Марка автомобиля</t>
  </si>
  <si>
    <t>Примечание</t>
  </si>
  <si>
    <t>Цены, рубл.</t>
  </si>
  <si>
    <t>Кол-во, шт</t>
  </si>
  <si>
    <t>0002</t>
  </si>
  <si>
    <t>BMW</t>
  </si>
  <si>
    <t>Пистон обшивки</t>
  </si>
  <si>
    <t>0014</t>
  </si>
  <si>
    <t>BMW. 6,5mm</t>
  </si>
  <si>
    <t>Подкрылок, бампера</t>
  </si>
  <si>
    <t>0019</t>
  </si>
  <si>
    <t>Acura, Chevrolet, Daewoo, GM, Honda, Opel, Ssang Yong</t>
  </si>
  <si>
    <t>Бампер, брызговики, пороги, молдинги</t>
  </si>
  <si>
    <t>0030</t>
  </si>
  <si>
    <t>Универсальный</t>
  </si>
  <si>
    <t>Внутренняя отделка</t>
  </si>
  <si>
    <t>0044</t>
  </si>
  <si>
    <t>Audi, BMW, Ford, Seat, Skoda, Volkswagen</t>
  </si>
  <si>
    <t>Отделка дверей, стоек салона; багажник</t>
  </si>
  <si>
    <t>0048</t>
  </si>
  <si>
    <t>Chrysler, Ford, GM</t>
  </si>
  <si>
    <t>Покрытие под корпусом, бампер, капот двигателя, воздухозаборник</t>
  </si>
  <si>
    <t>0057</t>
  </si>
  <si>
    <t>Chrysler, Dodge, Ford, GM, Opel</t>
  </si>
  <si>
    <t>Защита, брызговики, предохранительные приспособления, внутренняя отделка</t>
  </si>
  <si>
    <t>0074</t>
  </si>
  <si>
    <t>Lexus, Toyota; Универсальный. 10х10</t>
  </si>
  <si>
    <t>Под саморез</t>
  </si>
  <si>
    <t>0081</t>
  </si>
  <si>
    <t>Hyundai, Kia</t>
  </si>
  <si>
    <t>Багажник, молдинг</t>
  </si>
  <si>
    <t>0090</t>
  </si>
  <si>
    <t>0106</t>
  </si>
  <si>
    <t>Универсальный. 8mm</t>
  </si>
  <si>
    <t>Защита к.арок, брызговики</t>
  </si>
  <si>
    <t>0108</t>
  </si>
  <si>
    <t>Ford, GM. 8mm</t>
  </si>
  <si>
    <t>Бампер, подкрылок</t>
  </si>
  <si>
    <t>0125</t>
  </si>
  <si>
    <t>Infiniti, Nissan</t>
  </si>
  <si>
    <t>Бампер, пороги, внутренняя отделка</t>
  </si>
  <si>
    <t>0127</t>
  </si>
  <si>
    <t>Заклёпка пластиковая</t>
  </si>
  <si>
    <t>0130</t>
  </si>
  <si>
    <t>Infiniti, Lexus, Nissan, Toyota</t>
  </si>
  <si>
    <t>Внутренняя отделка, радиатор, капот двигателя - уплотнитель</t>
  </si>
  <si>
    <t>0135</t>
  </si>
  <si>
    <t>Lexus, Toyota</t>
  </si>
  <si>
    <t>0137</t>
  </si>
  <si>
    <t>Chevrolet, Chrysler, Daewoo, Ford, GM, Opel</t>
  </si>
  <si>
    <t>0138</t>
  </si>
  <si>
    <t>GM, Infiniti, Lexus, Mazda, Mitsubishi, Nissan, Toyota</t>
  </si>
  <si>
    <t>0139</t>
  </si>
  <si>
    <t>Acura, Honda, Infiniti, Lexus, Mazda, Nissan</t>
  </si>
  <si>
    <t>0140</t>
  </si>
  <si>
    <t>Дверь - панель</t>
  </si>
  <si>
    <t>0142</t>
  </si>
  <si>
    <t>Lexus, Mazda, Toyota</t>
  </si>
  <si>
    <t>Внутренняя отделка, панели</t>
  </si>
  <si>
    <t>0146</t>
  </si>
  <si>
    <t>Внутренняя отделка, отделка дверей, дверь - панель</t>
  </si>
  <si>
    <t>0150</t>
  </si>
  <si>
    <t>Acura, Honda, Hyundai, Kia, Lexus, Mitsubishi, Toyota</t>
  </si>
  <si>
    <t>Брызговики, подкрылок, бампер, крылья</t>
  </si>
  <si>
    <t>0151</t>
  </si>
  <si>
    <t>Acura, Honda, Hyundai, Kia, Mitsubishi</t>
  </si>
  <si>
    <t>0156</t>
  </si>
  <si>
    <t>Acura, Honda, Infiniti, Mitsubishi, Nissan</t>
  </si>
  <si>
    <t>Внутренняя отделка, брызговики, подкрылок, бампер, крылья, кузов - решётки</t>
  </si>
  <si>
    <t>0157</t>
  </si>
  <si>
    <t>Infiniti, Nissan, Subaru</t>
  </si>
  <si>
    <t>Бампер</t>
  </si>
  <si>
    <t>0158</t>
  </si>
  <si>
    <t>Acura, Honda</t>
  </si>
  <si>
    <t>0159</t>
  </si>
  <si>
    <t>Lexus, Suzuki, Toyota</t>
  </si>
  <si>
    <t>Молдинг, внутренняя отделка</t>
  </si>
  <si>
    <t>0161</t>
  </si>
  <si>
    <t>Infiniti, Lexus, Mitsubishi, Nissan, Toyota</t>
  </si>
  <si>
    <t>Капот - уплотнитель</t>
  </si>
  <si>
    <t>0171</t>
  </si>
  <si>
    <t>Acura, Honda, Infiniti, Isuzu, Kia, Nissan</t>
  </si>
  <si>
    <t>Отделка дверей</t>
  </si>
  <si>
    <t>0183</t>
  </si>
  <si>
    <t>Acura, Chevrolet, GM, Honda, Lexus, Mazda</t>
  </si>
  <si>
    <t>Фиксатор</t>
  </si>
  <si>
    <t>0187</t>
  </si>
  <si>
    <t>0196</t>
  </si>
  <si>
    <t>Hyundai, Kia, Lexus, Mitsubishi, Toyota</t>
  </si>
  <si>
    <t>Внутренняя отделка, капот, стойка кузова, универсальная</t>
  </si>
  <si>
    <t>0204</t>
  </si>
  <si>
    <t>Hyundai, Kia, Mitsubishi</t>
  </si>
  <si>
    <t>Уплотнитель капота</t>
  </si>
  <si>
    <t>0209</t>
  </si>
  <si>
    <t>0211</t>
  </si>
  <si>
    <t>Внутренняя отделка, молдинги</t>
  </si>
  <si>
    <t>0212</t>
  </si>
  <si>
    <t>Chevrolet, Daewoo, GM, Lexus, Suzuki, Toyota</t>
  </si>
  <si>
    <t>Внутренняя отделка, дверь, универсальная</t>
  </si>
  <si>
    <t>0213</t>
  </si>
  <si>
    <t>GM, Lexus, Mitsubishi, Toyota</t>
  </si>
  <si>
    <t>0215</t>
  </si>
  <si>
    <t>Chrysler, Hyundai, Kia, Mitsubishi, Toyota</t>
  </si>
  <si>
    <t>Внутренняя отделка, брызговики, подкрылок, бампер</t>
  </si>
  <si>
    <t>0218</t>
  </si>
  <si>
    <t>AMC, Chrysler, Daewoo, Dodge, Ford, GM, Opel</t>
  </si>
  <si>
    <t>0238</t>
  </si>
  <si>
    <t>Honda, Lexus, Mazda, Toyota</t>
  </si>
  <si>
    <t>Отделка дверей, стоек</t>
  </si>
  <si>
    <t>0240</t>
  </si>
  <si>
    <t>Hyundai, Kia, Lexus, Toyota</t>
  </si>
  <si>
    <t>0242</t>
  </si>
  <si>
    <t>Бампер, подкрылок, универсальная</t>
  </si>
  <si>
    <t>0243</t>
  </si>
  <si>
    <t>Acura, Honda, Hyundai, Kia</t>
  </si>
  <si>
    <t>Бампер, капот, подкрылок</t>
  </si>
  <si>
    <t>0259</t>
  </si>
  <si>
    <t>Honda, Hyundai, Kia, Mitsubishi, Toyota</t>
  </si>
  <si>
    <t>Универсальная</t>
  </si>
  <si>
    <t>0261</t>
  </si>
  <si>
    <t>Mazda</t>
  </si>
  <si>
    <t>Бампер, защита, отделка капота</t>
  </si>
  <si>
    <t>0264</t>
  </si>
  <si>
    <t>Бампер, защита, подкрылок, отделка</t>
  </si>
  <si>
    <t>0278</t>
  </si>
  <si>
    <t>Бампер, отделка, защита</t>
  </si>
  <si>
    <t>0289</t>
  </si>
  <si>
    <t>Mercedes</t>
  </si>
  <si>
    <t>Защита, бампер, отделка, универсальная</t>
  </si>
  <si>
    <t>0292</t>
  </si>
  <si>
    <t>Бампер, защита, универсальные</t>
  </si>
  <si>
    <t>0303</t>
  </si>
  <si>
    <t>0311</t>
  </si>
  <si>
    <t>Hyundai, Mazda</t>
  </si>
  <si>
    <t>0319</t>
  </si>
  <si>
    <t>0321</t>
  </si>
  <si>
    <t>Защита, отделка салона, багажника</t>
  </si>
  <si>
    <t>0324</t>
  </si>
  <si>
    <t>GM, Lexus, Nissan, Toyota</t>
  </si>
  <si>
    <t>Внутренняя отделка, двери, стойки</t>
  </si>
  <si>
    <t>0334</t>
  </si>
  <si>
    <t>Отделка стоек, порогов, молдинги</t>
  </si>
  <si>
    <t>0346</t>
  </si>
  <si>
    <t>Отделка салона, багажника, капота, бампера</t>
  </si>
  <si>
    <t>0349</t>
  </si>
  <si>
    <t>Бампер, решётки</t>
  </si>
  <si>
    <t>0358</t>
  </si>
  <si>
    <t>Acura, Daewoo, GM, Honda</t>
  </si>
  <si>
    <t>0371</t>
  </si>
  <si>
    <t>Alfa Romeo, Fiat, Infiniti, Lancia, Lexus, Mitsubishi, Nissan, Toyota</t>
  </si>
  <si>
    <t>#10 - размер шурупа</t>
  </si>
  <si>
    <t>0380</t>
  </si>
  <si>
    <t>Дверь - панель, капот - уплотнитель</t>
  </si>
  <si>
    <t>0383</t>
  </si>
  <si>
    <t>GM, Lexus, Mazda, Toyota</t>
  </si>
  <si>
    <t>Подкрылок, крылья</t>
  </si>
  <si>
    <t>0394</t>
  </si>
  <si>
    <t>Уплотнитель</t>
  </si>
  <si>
    <t>0406</t>
  </si>
  <si>
    <t>Honda, Lexus, Toyota</t>
  </si>
  <si>
    <t>Подкрылок</t>
  </si>
  <si>
    <t>0415</t>
  </si>
  <si>
    <t>Ford, Infiniti, Kia, Mazda, Nissan</t>
  </si>
  <si>
    <t>Бампер, защита, крылья</t>
  </si>
  <si>
    <t>0416</t>
  </si>
  <si>
    <t>0475</t>
  </si>
  <si>
    <t>0500</t>
  </si>
  <si>
    <t>Кузов - молдинг</t>
  </si>
  <si>
    <t>0503</t>
  </si>
  <si>
    <t>0512</t>
  </si>
  <si>
    <t>Багажник</t>
  </si>
  <si>
    <t>0514</t>
  </si>
  <si>
    <t>Honda, Lexus, Mitsubishi, Subaru, Toyota</t>
  </si>
  <si>
    <t>0530</t>
  </si>
  <si>
    <t>Mazda, Suzuki, Toyota</t>
  </si>
  <si>
    <t>0609</t>
  </si>
  <si>
    <t>Внутренняя отделка - двери, пороги, кузов - решётки</t>
  </si>
  <si>
    <t>0764</t>
  </si>
  <si>
    <t>Hyundai, Kia, Mazda</t>
  </si>
  <si>
    <t>Решётки, защита кузова, брызговики, бампер</t>
  </si>
  <si>
    <t>0787</t>
  </si>
  <si>
    <t>Бампер, решётки радиатора</t>
  </si>
  <si>
    <t>0801</t>
  </si>
  <si>
    <t>Бампер, защита</t>
  </si>
  <si>
    <t>0811</t>
  </si>
  <si>
    <t>Бампер, защита кузова, брызговики</t>
  </si>
  <si>
    <t>0823</t>
  </si>
  <si>
    <t>Капот, багажник</t>
  </si>
  <si>
    <t>0832</t>
  </si>
  <si>
    <t>Acura, Chrysler, Honda, Lexus, Mitsubishi, Toyota</t>
  </si>
  <si>
    <t>Подкрылок, крылья, бампер</t>
  </si>
  <si>
    <t>0874</t>
  </si>
  <si>
    <t>0908</t>
  </si>
  <si>
    <t>Бампер, защита, решетки</t>
  </si>
  <si>
    <t>0913</t>
  </si>
  <si>
    <t>Защита, подкрылки</t>
  </si>
  <si>
    <t>0917</t>
  </si>
  <si>
    <t>Hyundai, Kia, Toyota</t>
  </si>
  <si>
    <t>Брызговики</t>
  </si>
  <si>
    <t>0966</t>
  </si>
  <si>
    <t>Брызговики, бампер</t>
  </si>
  <si>
    <t>0976</t>
  </si>
  <si>
    <t>Молдинги</t>
  </si>
  <si>
    <t>1106</t>
  </si>
  <si>
    <t>Подкрылок, бампер</t>
  </si>
  <si>
    <t>Итого</t>
  </si>
  <si>
    <t>51118174185 (51-11-8-174-185)</t>
  </si>
  <si>
    <t>91503SP0003 (91503-SP0-003), 94530623, 0940909302, 7887508000</t>
  </si>
  <si>
    <t>6030441, 388577S (388577-S), W705589S300 (W705589-S300), 01605396, 15958694, 1314934</t>
  </si>
  <si>
    <t>87702H1000 (87702-H1000)</t>
  </si>
  <si>
    <t>W701054S300 (W701054-S300)</t>
  </si>
  <si>
    <t>0155306721 (01553-06721)</t>
  </si>
  <si>
    <t>517170029532 (51-71-7-002-953-2)</t>
  </si>
  <si>
    <t>0155300172 (01553-00172), 9046707050 (90467-07050)</t>
  </si>
  <si>
    <t>9018906013 (90189-06013)</t>
  </si>
  <si>
    <t>20452072, 20590899</t>
  </si>
  <si>
    <t>20426301, 0155306071 (90567-06017), 9046706198 (90467-06198), 992650625 (9926-50-625, 9926-50625), MB345544 (MB-345544), MR215510 (MR-215510)</t>
  </si>
  <si>
    <t>90675SB3003 (90675-SB3-003), GB0156964, 6387695596 (63876-95596), 9046708145 (90467-08145)</t>
  </si>
  <si>
    <t>6258114020 (62581-14020), 992740822 (9927-40822)</t>
  </si>
  <si>
    <t>6777130070 (67771-30070)</t>
  </si>
  <si>
    <t>90505SL0003 (90505-SL0-003), 94852368, 9046708155 (90467-08155), MB888869 (MB-888869)</t>
  </si>
  <si>
    <t>91512SX0003 (91512-SX0-003), MU000319 (MU-000319)</t>
  </si>
  <si>
    <t>91545SE0003 (91545-SE0-003), 0155309321 (01553-09321), MR328954 (MR-328954)</t>
  </si>
  <si>
    <t>0155309241 (01553-09241), 57728AC090</t>
  </si>
  <si>
    <t>90683SA5003 (90683-SA5-003)</t>
  </si>
  <si>
    <t>9046707044 (90467-07044), 09409073035ES</t>
  </si>
  <si>
    <t>27948M7002 (27948-M7002), 9046708008 (90467-08008), MB115492 (MB-115492), MB332914 (MB-332914), MU481042 (MU-481042)</t>
  </si>
  <si>
    <t>90684SA50030 (90684-SA5-0030), 8942981190, 1099830880 (10998-30880), KK37668865</t>
  </si>
  <si>
    <t>90657SA60030 (90657-SA6-0030), 94198687, N30413356A</t>
  </si>
  <si>
    <t>8099905N07 (80999-05N07), 9046707043B1, 9046707043E1</t>
  </si>
  <si>
    <t>6777106010 (67771-06010), 6777132090 (67771-32090), MR250049</t>
  </si>
  <si>
    <t>MU481027 (MU-481027)</t>
  </si>
  <si>
    <t>0155309611 (01553-09611)</t>
  </si>
  <si>
    <t>MB567499, MB696120, MR154347</t>
  </si>
  <si>
    <t>95008221, 94530670, 30006620, 6777113020 (67771-13020), 0940908320 (09409-08320)</t>
  </si>
  <si>
    <t>94858299, 9046710161, 9046709206, MR366958, MU000504, MU000571</t>
  </si>
  <si>
    <t>904670703001, MB253964, MB887567</t>
  </si>
  <si>
    <t>4004569, 3691590, 6031321, 94530527, 94530548, 0940907326, 0940907350, 389358, 332364, 480534, 6270163</t>
  </si>
  <si>
    <t>6777102030 (67771-02030)</t>
  </si>
  <si>
    <t>91524SE0003 (91524-SE0-003)</t>
  </si>
  <si>
    <t>91505SL0003 (91505-SL0-003)</t>
  </si>
  <si>
    <t>BC1D56145 (BC1D-56145, BC1D-56-145)</t>
  </si>
  <si>
    <t>9046709127 (90467-09127)</t>
  </si>
  <si>
    <t>9046706150 (90467-06150), 9046706150C0 (90467-06150-C0, 90467-06150C0)</t>
  </si>
  <si>
    <t>A1249900492 (A124-990-04-92)</t>
  </si>
  <si>
    <t>9046707211 (90467-07211)</t>
  </si>
  <si>
    <t>7549360020 (75493-60020)</t>
  </si>
  <si>
    <t>G18K51SJ3 (G18K-51-SJ3, G18K-51SJ3)</t>
  </si>
  <si>
    <t>861552H100 (86155-2H100)</t>
  </si>
  <si>
    <t>88970345, 9046710167 (90467-10167), 76882WA000</t>
  </si>
  <si>
    <t>877563E500 (87756-3E500)</t>
  </si>
  <si>
    <t>9046707214 (90467-07214)</t>
  </si>
  <si>
    <t>GD7A50EA1 (GD7A-50-EA1)</t>
  </si>
  <si>
    <t>91502SP0003 (91502-SP0-003), 94530624, 0940909303</t>
  </si>
  <si>
    <t>9018906001, 14203780, 0128100023 (01281-00023), 9018906001 (90189-06001), MB098145, MB088341, MS480013, 0128100023</t>
  </si>
  <si>
    <t>94841226, 5387914010A, 5387914020, 5387916010, 5387920030, 5387922030, 9046704023, LA0156135</t>
  </si>
  <si>
    <t>9046707138 (90467-07138)</t>
  </si>
  <si>
    <t>9046707166 (90467-07166)</t>
  </si>
  <si>
    <t>MNA0156, NA01561, 6384401A00 (63844-01A00)</t>
  </si>
  <si>
    <t>904709101</t>
  </si>
  <si>
    <t>6500911, N803043S (N803043-S), 14063981</t>
  </si>
  <si>
    <t>7549535010 (75495-35010)</t>
  </si>
  <si>
    <t>9018906065 (90189-06065)</t>
  </si>
  <si>
    <t>9046706175 (90467-06175)</t>
  </si>
  <si>
    <t>6786712150, 909120023, 909120028, 90651S4N003</t>
  </si>
  <si>
    <t>6777189104, 0940908310</t>
  </si>
  <si>
    <t>9046706133CO (90467-06133-CO, 90467-06133CO), 9046706133C0 (90467-06133-C0, 90467-06133C0)</t>
  </si>
  <si>
    <t>8659028000 (86590-28000), MB45556143 (MB455-56-143, MB455-56143), B09251833 (B092-51-833, B092-51833)</t>
  </si>
  <si>
    <t>5216116010 (52161-16010), 5216102020 (52161-02020), 5216144010B0 (52161-44010-B0)</t>
  </si>
  <si>
    <t>91503SZ3003 (91503-SZ3-003), 91503SZ5003 (91503-SZ5-003)</t>
  </si>
  <si>
    <t>90505SX0003 (90505-SX0-003)</t>
  </si>
  <si>
    <t>9046709050 (90467-09050)</t>
  </si>
  <si>
    <t>MR200300 (MR-200300)</t>
  </si>
  <si>
    <t>9046710183 (90467-10183)</t>
  </si>
  <si>
    <t>7586730120 (75867-30120)</t>
  </si>
  <si>
    <t>11296AG000 (11296-AG000)</t>
  </si>
  <si>
    <t>9046707201 (90467-07201)</t>
  </si>
  <si>
    <t>91506S9A003 (91506-S9A-003)</t>
  </si>
  <si>
    <t>8775835000 (87758-35000)</t>
  </si>
  <si>
    <t>91505S9A003 (91505-S9A-003)</t>
  </si>
  <si>
    <t>розница</t>
  </si>
  <si>
    <t>9018906018 
(90189-06018)</t>
  </si>
  <si>
    <t>оригинальные номера</t>
  </si>
  <si>
    <t>ст-ть</t>
  </si>
  <si>
    <t>опт</t>
  </si>
  <si>
    <t>6503598, N807389S 
(N807389-S), 21030249</t>
  </si>
  <si>
    <t xml:space="preserve"> </t>
  </si>
  <si>
    <t>0116</t>
  </si>
  <si>
    <t>Ford. 8mm</t>
  </si>
  <si>
    <t>Обшивка, универсальная</t>
  </si>
  <si>
    <t>W701380SSW (W701380-SSW)</t>
  </si>
  <si>
    <t>0251</t>
  </si>
  <si>
    <t>Ford, Mazda, Toyota</t>
  </si>
  <si>
    <t>Внутренняя отделка, отделка стоек</t>
  </si>
  <si>
    <t>0301</t>
  </si>
  <si>
    <t>Audi, Mercedes, Opel, Renault, Volkswagen</t>
  </si>
  <si>
    <t>7L5853994, 7701053516, 7701057715</t>
  </si>
  <si>
    <t>0584</t>
  </si>
  <si>
    <t>Крылья - уплотнитель, молдинги</t>
  </si>
  <si>
    <t>5387960010 (53879-60010)</t>
  </si>
  <si>
    <t>0795</t>
  </si>
  <si>
    <t>Подкрылок, брызговики</t>
  </si>
  <si>
    <t>91501S04003 (91501-S04-003)</t>
  </si>
  <si>
    <t>0867</t>
  </si>
  <si>
    <t>Hyundai</t>
  </si>
  <si>
    <t>877562E000 (87756-2E000)</t>
  </si>
  <si>
    <t>0878</t>
  </si>
  <si>
    <t>GM, Opel</t>
  </si>
  <si>
    <t>Внутренняя отделка, дверь - панель</t>
  </si>
  <si>
    <t>2345957, 90321122</t>
  </si>
  <si>
    <r>
      <rPr>
        <b/>
        <sz val="16"/>
        <color theme="1"/>
        <rFont val="Franklin Gothic Medium"/>
        <family val="2"/>
        <charset val="204"/>
      </rPr>
      <t xml:space="preserve">ИП Сумароков Д.В.Автомобильный крепёж. (тел. МТС: 8-989-2-111-470, 
Билайн: 8 -967-302-15-16) autoklipsa@bk.ru 
г. Краснодар, ул. Уральская, 106 2-ой этаж (рядом с СБС МЕГАМОЛЛ)  </t>
    </r>
    <r>
      <rPr>
        <b/>
        <sz val="18"/>
        <color theme="1"/>
        <rFont val="Courier New"/>
        <family val="3"/>
        <charset val="204"/>
      </rPr>
      <t xml:space="preserve">                                                                                                       </t>
    </r>
  </si>
  <si>
    <t>0G03250037A</t>
  </si>
  <si>
    <t>0109</t>
  </si>
  <si>
    <t>GM. 9mm</t>
  </si>
  <si>
    <t>0123</t>
  </si>
  <si>
    <t>Ford. 7mm</t>
  </si>
  <si>
    <t>Панель приборов, бампер</t>
  </si>
  <si>
    <t>N803716S (N803716-S)</t>
  </si>
  <si>
    <t>0350</t>
  </si>
  <si>
    <t>Ford, GM</t>
  </si>
  <si>
    <t>Брызговики, подкрылки. Решётки</t>
  </si>
  <si>
    <t>0257</t>
  </si>
  <si>
    <t>Внутренняя отделка, стойки, двери</t>
  </si>
  <si>
    <t>91560SP0003 (91560-SP0-003)</t>
  </si>
  <si>
    <t>E7GZ6120586B, G03158762, 6786789103, 6786889101, 6786728030</t>
  </si>
  <si>
    <t>0255</t>
  </si>
  <si>
    <t>Отделка багажника, капота</t>
  </si>
  <si>
    <t>904670705922, 904670705922B1</t>
  </si>
  <si>
    <t>0474</t>
  </si>
  <si>
    <t>Audi, GM, Volkswagen</t>
  </si>
  <si>
    <t>17585357701C (175-853-577-01C), 20432975</t>
  </si>
  <si>
    <t>0533</t>
  </si>
  <si>
    <t>Внутренняя отделка - двери, пороги, кузов - решётки, бампер</t>
  </si>
  <si>
    <t>94858864, 9046706133C0 (90467-06133-C0, 90467-06133C0)</t>
  </si>
  <si>
    <t>Chrysler, Ford, GM, Labd Rover</t>
  </si>
  <si>
    <t>15773445, 20452072, 20664092, N804570S (N804570-S), 4638136, RYQ500070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</si>
</sst>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8"/>
      <color theme="1"/>
      <name val="Courier New"/>
      <family val="3"/>
      <charset val="204"/>
    </font>
    <font>
      <b/>
      <sz val="12"/>
      <color theme="1"/>
      <name val="Courier New"/>
      <family val="3"/>
      <charset val="204"/>
    </font>
    <font>
      <b/>
      <sz val="11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sz val="12"/>
      <color rgb="FF000000"/>
      <name val="Courier New"/>
      <family val="3"/>
      <charset val="204"/>
    </font>
    <font>
      <b/>
      <sz val="14"/>
      <color theme="1"/>
      <name val="Courier New"/>
      <family val="3"/>
      <charset val="204"/>
    </font>
    <font>
      <b/>
      <sz val="14"/>
      <color rgb="FF000000"/>
      <name val="Courier New"/>
      <family val="3"/>
      <charset val="204"/>
    </font>
    <font>
      <b/>
      <sz val="16"/>
      <color theme="1"/>
      <name val="Franklin Gothic Medium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4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1"/>
    </xf>
    <xf numFmtId="0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1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0" fillId="2" borderId="0" xfId="0" applyFill="1"/>
    <xf numFmtId="1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97" Type="http://schemas.openxmlformats.org/officeDocument/2006/relationships/image" Target="../media/image97.jp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34396</xdr:colOff>
      <xdr:row>4</xdr:row>
      <xdr:rowOff>23813</xdr:rowOff>
    </xdr:from>
    <xdr:to>
      <xdr:col>1</xdr:col>
      <xdr:colOff>1177396</xdr:colOff>
      <xdr:row>4</xdr:row>
      <xdr:rowOff>1023938</xdr:rowOff>
    </xdr:to>
    <xdr:pic>
      <xdr:nvPicPr>
        <xdr:cNvPr id="103" name="Рисунок 10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2108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5</xdr:row>
      <xdr:rowOff>23813</xdr:rowOff>
    </xdr:from>
    <xdr:to>
      <xdr:col>1</xdr:col>
      <xdr:colOff>1177396</xdr:colOff>
      <xdr:row>5</xdr:row>
      <xdr:rowOff>1023938</xdr:rowOff>
    </xdr:to>
    <xdr:pic>
      <xdr:nvPicPr>
        <xdr:cNvPr id="104" name="Рисунок 103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3156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6</xdr:row>
      <xdr:rowOff>23813</xdr:rowOff>
    </xdr:from>
    <xdr:to>
      <xdr:col>1</xdr:col>
      <xdr:colOff>1177396</xdr:colOff>
      <xdr:row>6</xdr:row>
      <xdr:rowOff>1023938</xdr:rowOff>
    </xdr:to>
    <xdr:pic>
      <xdr:nvPicPr>
        <xdr:cNvPr id="105" name="Рисунок 104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4204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7</xdr:row>
      <xdr:rowOff>23813</xdr:rowOff>
    </xdr:from>
    <xdr:to>
      <xdr:col>1</xdr:col>
      <xdr:colOff>1177396</xdr:colOff>
      <xdr:row>7</xdr:row>
      <xdr:rowOff>1023938</xdr:rowOff>
    </xdr:to>
    <xdr:pic>
      <xdr:nvPicPr>
        <xdr:cNvPr id="106" name="Рисунок 105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5251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8</xdr:row>
      <xdr:rowOff>23813</xdr:rowOff>
    </xdr:from>
    <xdr:to>
      <xdr:col>1</xdr:col>
      <xdr:colOff>1177396</xdr:colOff>
      <xdr:row>8</xdr:row>
      <xdr:rowOff>1023938</xdr:rowOff>
    </xdr:to>
    <xdr:pic>
      <xdr:nvPicPr>
        <xdr:cNvPr id="107" name="Рисунок 10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6299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9</xdr:row>
      <xdr:rowOff>23813</xdr:rowOff>
    </xdr:from>
    <xdr:to>
      <xdr:col>1</xdr:col>
      <xdr:colOff>1177396</xdr:colOff>
      <xdr:row>9</xdr:row>
      <xdr:rowOff>1023938</xdr:rowOff>
    </xdr:to>
    <xdr:pic>
      <xdr:nvPicPr>
        <xdr:cNvPr id="108" name="Рисунок 10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7347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10</xdr:row>
      <xdr:rowOff>23813</xdr:rowOff>
    </xdr:from>
    <xdr:to>
      <xdr:col>1</xdr:col>
      <xdr:colOff>1177396</xdr:colOff>
      <xdr:row>10</xdr:row>
      <xdr:rowOff>1023938</xdr:rowOff>
    </xdr:to>
    <xdr:pic>
      <xdr:nvPicPr>
        <xdr:cNvPr id="109" name="Рисунок 108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8395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11</xdr:row>
      <xdr:rowOff>23813</xdr:rowOff>
    </xdr:from>
    <xdr:to>
      <xdr:col>1</xdr:col>
      <xdr:colOff>1177396</xdr:colOff>
      <xdr:row>11</xdr:row>
      <xdr:rowOff>1023938</xdr:rowOff>
    </xdr:to>
    <xdr:pic>
      <xdr:nvPicPr>
        <xdr:cNvPr id="110" name="Рисунок 109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9442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12</xdr:row>
      <xdr:rowOff>23813</xdr:rowOff>
    </xdr:from>
    <xdr:to>
      <xdr:col>1</xdr:col>
      <xdr:colOff>1177396</xdr:colOff>
      <xdr:row>12</xdr:row>
      <xdr:rowOff>1023938</xdr:rowOff>
    </xdr:to>
    <xdr:pic>
      <xdr:nvPicPr>
        <xdr:cNvPr id="111" name="Рисунок 110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0490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13</xdr:row>
      <xdr:rowOff>23813</xdr:rowOff>
    </xdr:from>
    <xdr:to>
      <xdr:col>1</xdr:col>
      <xdr:colOff>1177396</xdr:colOff>
      <xdr:row>13</xdr:row>
      <xdr:rowOff>1023938</xdr:rowOff>
    </xdr:to>
    <xdr:pic>
      <xdr:nvPicPr>
        <xdr:cNvPr id="112" name="Рисунок 11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1538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14</xdr:row>
      <xdr:rowOff>23813</xdr:rowOff>
    </xdr:from>
    <xdr:to>
      <xdr:col>1</xdr:col>
      <xdr:colOff>1177396</xdr:colOff>
      <xdr:row>14</xdr:row>
      <xdr:rowOff>1023938</xdr:rowOff>
    </xdr:to>
    <xdr:pic>
      <xdr:nvPicPr>
        <xdr:cNvPr id="113" name="Рисунок 112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2586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18</xdr:row>
      <xdr:rowOff>23813</xdr:rowOff>
    </xdr:from>
    <xdr:to>
      <xdr:col>1</xdr:col>
      <xdr:colOff>1177396</xdr:colOff>
      <xdr:row>18</xdr:row>
      <xdr:rowOff>1023938</xdr:rowOff>
    </xdr:to>
    <xdr:pic>
      <xdr:nvPicPr>
        <xdr:cNvPr id="116" name="Рисунок 115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5729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19</xdr:row>
      <xdr:rowOff>23813</xdr:rowOff>
    </xdr:from>
    <xdr:to>
      <xdr:col>1</xdr:col>
      <xdr:colOff>1177396</xdr:colOff>
      <xdr:row>19</xdr:row>
      <xdr:rowOff>1023938</xdr:rowOff>
    </xdr:to>
    <xdr:pic>
      <xdr:nvPicPr>
        <xdr:cNvPr id="117" name="Рисунок 116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6777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20</xdr:row>
      <xdr:rowOff>23813</xdr:rowOff>
    </xdr:from>
    <xdr:to>
      <xdr:col>1</xdr:col>
      <xdr:colOff>1177396</xdr:colOff>
      <xdr:row>20</xdr:row>
      <xdr:rowOff>1023938</xdr:rowOff>
    </xdr:to>
    <xdr:pic>
      <xdr:nvPicPr>
        <xdr:cNvPr id="118" name="Рисунок 117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7824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21</xdr:row>
      <xdr:rowOff>23813</xdr:rowOff>
    </xdr:from>
    <xdr:to>
      <xdr:col>1</xdr:col>
      <xdr:colOff>1177396</xdr:colOff>
      <xdr:row>21</xdr:row>
      <xdr:rowOff>1023938</xdr:rowOff>
    </xdr:to>
    <xdr:pic>
      <xdr:nvPicPr>
        <xdr:cNvPr id="119" name="Рисунок 118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8872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22</xdr:row>
      <xdr:rowOff>23813</xdr:rowOff>
    </xdr:from>
    <xdr:to>
      <xdr:col>1</xdr:col>
      <xdr:colOff>1177396</xdr:colOff>
      <xdr:row>22</xdr:row>
      <xdr:rowOff>1023938</xdr:rowOff>
    </xdr:to>
    <xdr:pic>
      <xdr:nvPicPr>
        <xdr:cNvPr id="120" name="Рисунок 119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9920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23</xdr:row>
      <xdr:rowOff>23813</xdr:rowOff>
    </xdr:from>
    <xdr:to>
      <xdr:col>1</xdr:col>
      <xdr:colOff>1177396</xdr:colOff>
      <xdr:row>23</xdr:row>
      <xdr:rowOff>1023938</xdr:rowOff>
    </xdr:to>
    <xdr:pic>
      <xdr:nvPicPr>
        <xdr:cNvPr id="121" name="Рисунок 120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20968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24</xdr:row>
      <xdr:rowOff>23813</xdr:rowOff>
    </xdr:from>
    <xdr:to>
      <xdr:col>1</xdr:col>
      <xdr:colOff>1177396</xdr:colOff>
      <xdr:row>24</xdr:row>
      <xdr:rowOff>1023938</xdr:rowOff>
    </xdr:to>
    <xdr:pic>
      <xdr:nvPicPr>
        <xdr:cNvPr id="122" name="Рисунок 121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22015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25</xdr:row>
      <xdr:rowOff>23813</xdr:rowOff>
    </xdr:from>
    <xdr:to>
      <xdr:col>1</xdr:col>
      <xdr:colOff>1177396</xdr:colOff>
      <xdr:row>25</xdr:row>
      <xdr:rowOff>1023938</xdr:rowOff>
    </xdr:to>
    <xdr:pic>
      <xdr:nvPicPr>
        <xdr:cNvPr id="123" name="Рисунок 122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23063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26</xdr:row>
      <xdr:rowOff>23813</xdr:rowOff>
    </xdr:from>
    <xdr:to>
      <xdr:col>1</xdr:col>
      <xdr:colOff>1177396</xdr:colOff>
      <xdr:row>26</xdr:row>
      <xdr:rowOff>1023938</xdr:rowOff>
    </xdr:to>
    <xdr:pic>
      <xdr:nvPicPr>
        <xdr:cNvPr id="124" name="Рисунок 123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24111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27</xdr:row>
      <xdr:rowOff>23813</xdr:rowOff>
    </xdr:from>
    <xdr:to>
      <xdr:col>1</xdr:col>
      <xdr:colOff>1177396</xdr:colOff>
      <xdr:row>27</xdr:row>
      <xdr:rowOff>1023938</xdr:rowOff>
    </xdr:to>
    <xdr:pic>
      <xdr:nvPicPr>
        <xdr:cNvPr id="125" name="Рисунок 124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25159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28</xdr:row>
      <xdr:rowOff>23813</xdr:rowOff>
    </xdr:from>
    <xdr:to>
      <xdr:col>1</xdr:col>
      <xdr:colOff>1177396</xdr:colOff>
      <xdr:row>28</xdr:row>
      <xdr:rowOff>1023938</xdr:rowOff>
    </xdr:to>
    <xdr:pic>
      <xdr:nvPicPr>
        <xdr:cNvPr id="126" name="Рисунок 125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26206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29</xdr:row>
      <xdr:rowOff>23813</xdr:rowOff>
    </xdr:from>
    <xdr:to>
      <xdr:col>1</xdr:col>
      <xdr:colOff>1177396</xdr:colOff>
      <xdr:row>29</xdr:row>
      <xdr:rowOff>1023938</xdr:rowOff>
    </xdr:to>
    <xdr:pic>
      <xdr:nvPicPr>
        <xdr:cNvPr id="127" name="Рисунок 126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27254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30</xdr:row>
      <xdr:rowOff>23813</xdr:rowOff>
    </xdr:from>
    <xdr:to>
      <xdr:col>1</xdr:col>
      <xdr:colOff>1177396</xdr:colOff>
      <xdr:row>30</xdr:row>
      <xdr:rowOff>1023938</xdr:rowOff>
    </xdr:to>
    <xdr:pic>
      <xdr:nvPicPr>
        <xdr:cNvPr id="128" name="Рисунок 127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28302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31</xdr:row>
      <xdr:rowOff>23813</xdr:rowOff>
    </xdr:from>
    <xdr:to>
      <xdr:col>1</xdr:col>
      <xdr:colOff>1177396</xdr:colOff>
      <xdr:row>31</xdr:row>
      <xdr:rowOff>1023938</xdr:rowOff>
    </xdr:to>
    <xdr:pic>
      <xdr:nvPicPr>
        <xdr:cNvPr id="129" name="Рисунок 128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29350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32</xdr:row>
      <xdr:rowOff>23813</xdr:rowOff>
    </xdr:from>
    <xdr:to>
      <xdr:col>1</xdr:col>
      <xdr:colOff>1177396</xdr:colOff>
      <xdr:row>32</xdr:row>
      <xdr:rowOff>1023938</xdr:rowOff>
    </xdr:to>
    <xdr:pic>
      <xdr:nvPicPr>
        <xdr:cNvPr id="130" name="Рисунок 129"/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30397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33</xdr:row>
      <xdr:rowOff>23813</xdr:rowOff>
    </xdr:from>
    <xdr:to>
      <xdr:col>1</xdr:col>
      <xdr:colOff>1177396</xdr:colOff>
      <xdr:row>33</xdr:row>
      <xdr:rowOff>1023938</xdr:rowOff>
    </xdr:to>
    <xdr:pic>
      <xdr:nvPicPr>
        <xdr:cNvPr id="131" name="Рисунок 130"/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31445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34</xdr:row>
      <xdr:rowOff>23813</xdr:rowOff>
    </xdr:from>
    <xdr:to>
      <xdr:col>1</xdr:col>
      <xdr:colOff>1177396</xdr:colOff>
      <xdr:row>34</xdr:row>
      <xdr:rowOff>1023938</xdr:rowOff>
    </xdr:to>
    <xdr:pic>
      <xdr:nvPicPr>
        <xdr:cNvPr id="132" name="Рисунок 131"/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32493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35</xdr:row>
      <xdr:rowOff>23813</xdr:rowOff>
    </xdr:from>
    <xdr:to>
      <xdr:col>1</xdr:col>
      <xdr:colOff>1177396</xdr:colOff>
      <xdr:row>35</xdr:row>
      <xdr:rowOff>1023938</xdr:rowOff>
    </xdr:to>
    <xdr:pic>
      <xdr:nvPicPr>
        <xdr:cNvPr id="133" name="Рисунок 132"/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33541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36</xdr:row>
      <xdr:rowOff>23813</xdr:rowOff>
    </xdr:from>
    <xdr:to>
      <xdr:col>1</xdr:col>
      <xdr:colOff>1177396</xdr:colOff>
      <xdr:row>36</xdr:row>
      <xdr:rowOff>1023938</xdr:rowOff>
    </xdr:to>
    <xdr:pic>
      <xdr:nvPicPr>
        <xdr:cNvPr id="134" name="Рисунок 133"/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34588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37</xdr:row>
      <xdr:rowOff>23813</xdr:rowOff>
    </xdr:from>
    <xdr:to>
      <xdr:col>1</xdr:col>
      <xdr:colOff>1177396</xdr:colOff>
      <xdr:row>37</xdr:row>
      <xdr:rowOff>1023938</xdr:rowOff>
    </xdr:to>
    <xdr:pic>
      <xdr:nvPicPr>
        <xdr:cNvPr id="136" name="Рисунок 135"/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36684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38</xdr:row>
      <xdr:rowOff>23813</xdr:rowOff>
    </xdr:from>
    <xdr:to>
      <xdr:col>1</xdr:col>
      <xdr:colOff>1177396</xdr:colOff>
      <xdr:row>38</xdr:row>
      <xdr:rowOff>1023938</xdr:rowOff>
    </xdr:to>
    <xdr:pic>
      <xdr:nvPicPr>
        <xdr:cNvPr id="137" name="Рисунок 136"/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37732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39</xdr:row>
      <xdr:rowOff>23813</xdr:rowOff>
    </xdr:from>
    <xdr:to>
      <xdr:col>1</xdr:col>
      <xdr:colOff>1177396</xdr:colOff>
      <xdr:row>39</xdr:row>
      <xdr:rowOff>1023938</xdr:rowOff>
    </xdr:to>
    <xdr:pic>
      <xdr:nvPicPr>
        <xdr:cNvPr id="138" name="Рисунок 137"/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38779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40</xdr:row>
      <xdr:rowOff>23813</xdr:rowOff>
    </xdr:from>
    <xdr:to>
      <xdr:col>1</xdr:col>
      <xdr:colOff>1177396</xdr:colOff>
      <xdr:row>40</xdr:row>
      <xdr:rowOff>1023938</xdr:rowOff>
    </xdr:to>
    <xdr:pic>
      <xdr:nvPicPr>
        <xdr:cNvPr id="139" name="Рисунок 138"/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39827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41</xdr:row>
      <xdr:rowOff>23813</xdr:rowOff>
    </xdr:from>
    <xdr:to>
      <xdr:col>1</xdr:col>
      <xdr:colOff>1177396</xdr:colOff>
      <xdr:row>41</xdr:row>
      <xdr:rowOff>1023938</xdr:rowOff>
    </xdr:to>
    <xdr:pic>
      <xdr:nvPicPr>
        <xdr:cNvPr id="140" name="Рисунок 139"/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40875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42</xdr:row>
      <xdr:rowOff>23813</xdr:rowOff>
    </xdr:from>
    <xdr:to>
      <xdr:col>1</xdr:col>
      <xdr:colOff>1177396</xdr:colOff>
      <xdr:row>42</xdr:row>
      <xdr:rowOff>1023938</xdr:rowOff>
    </xdr:to>
    <xdr:pic>
      <xdr:nvPicPr>
        <xdr:cNvPr id="141" name="Рисунок 140"/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41923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43</xdr:row>
      <xdr:rowOff>23813</xdr:rowOff>
    </xdr:from>
    <xdr:to>
      <xdr:col>1</xdr:col>
      <xdr:colOff>1177396</xdr:colOff>
      <xdr:row>43</xdr:row>
      <xdr:rowOff>1023938</xdr:rowOff>
    </xdr:to>
    <xdr:pic>
      <xdr:nvPicPr>
        <xdr:cNvPr id="142" name="Рисунок 141"/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42970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44</xdr:row>
      <xdr:rowOff>23813</xdr:rowOff>
    </xdr:from>
    <xdr:to>
      <xdr:col>1</xdr:col>
      <xdr:colOff>1177396</xdr:colOff>
      <xdr:row>44</xdr:row>
      <xdr:rowOff>1023938</xdr:rowOff>
    </xdr:to>
    <xdr:pic>
      <xdr:nvPicPr>
        <xdr:cNvPr id="143" name="Рисунок 142"/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44018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45</xdr:row>
      <xdr:rowOff>23813</xdr:rowOff>
    </xdr:from>
    <xdr:to>
      <xdr:col>1</xdr:col>
      <xdr:colOff>1177396</xdr:colOff>
      <xdr:row>45</xdr:row>
      <xdr:rowOff>1023938</xdr:rowOff>
    </xdr:to>
    <xdr:pic>
      <xdr:nvPicPr>
        <xdr:cNvPr id="144" name="Рисунок 143"/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45066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46</xdr:row>
      <xdr:rowOff>23813</xdr:rowOff>
    </xdr:from>
    <xdr:to>
      <xdr:col>1</xdr:col>
      <xdr:colOff>1177396</xdr:colOff>
      <xdr:row>46</xdr:row>
      <xdr:rowOff>1023938</xdr:rowOff>
    </xdr:to>
    <xdr:pic>
      <xdr:nvPicPr>
        <xdr:cNvPr id="145" name="Рисунок 144"/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46114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47</xdr:row>
      <xdr:rowOff>23813</xdr:rowOff>
    </xdr:from>
    <xdr:to>
      <xdr:col>1</xdr:col>
      <xdr:colOff>1177396</xdr:colOff>
      <xdr:row>47</xdr:row>
      <xdr:rowOff>1023938</xdr:rowOff>
    </xdr:to>
    <xdr:pic>
      <xdr:nvPicPr>
        <xdr:cNvPr id="146" name="Рисунок 145"/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47161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48</xdr:row>
      <xdr:rowOff>23813</xdr:rowOff>
    </xdr:from>
    <xdr:to>
      <xdr:col>1</xdr:col>
      <xdr:colOff>1177396</xdr:colOff>
      <xdr:row>48</xdr:row>
      <xdr:rowOff>1023938</xdr:rowOff>
    </xdr:to>
    <xdr:pic>
      <xdr:nvPicPr>
        <xdr:cNvPr id="147" name="Рисунок 146"/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48209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49</xdr:row>
      <xdr:rowOff>23813</xdr:rowOff>
    </xdr:from>
    <xdr:to>
      <xdr:col>1</xdr:col>
      <xdr:colOff>1177396</xdr:colOff>
      <xdr:row>49</xdr:row>
      <xdr:rowOff>1023938</xdr:rowOff>
    </xdr:to>
    <xdr:pic>
      <xdr:nvPicPr>
        <xdr:cNvPr id="148" name="Рисунок 147"/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49257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53</xdr:row>
      <xdr:rowOff>23813</xdr:rowOff>
    </xdr:from>
    <xdr:to>
      <xdr:col>1</xdr:col>
      <xdr:colOff>1177396</xdr:colOff>
      <xdr:row>53</xdr:row>
      <xdr:rowOff>1023938</xdr:rowOff>
    </xdr:to>
    <xdr:pic>
      <xdr:nvPicPr>
        <xdr:cNvPr id="151" name="Рисунок 150"/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52400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54</xdr:row>
      <xdr:rowOff>23813</xdr:rowOff>
    </xdr:from>
    <xdr:to>
      <xdr:col>1</xdr:col>
      <xdr:colOff>1177396</xdr:colOff>
      <xdr:row>54</xdr:row>
      <xdr:rowOff>1023938</xdr:rowOff>
    </xdr:to>
    <xdr:pic>
      <xdr:nvPicPr>
        <xdr:cNvPr id="152" name="Рисунок 151"/>
        <xdr:cNvPicPr>
          <a:picLocks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53448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55</xdr:row>
      <xdr:rowOff>23813</xdr:rowOff>
    </xdr:from>
    <xdr:to>
      <xdr:col>1</xdr:col>
      <xdr:colOff>1177396</xdr:colOff>
      <xdr:row>55</xdr:row>
      <xdr:rowOff>1023938</xdr:rowOff>
    </xdr:to>
    <xdr:pic>
      <xdr:nvPicPr>
        <xdr:cNvPr id="153" name="Рисунок 152"/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54496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56</xdr:row>
      <xdr:rowOff>23813</xdr:rowOff>
    </xdr:from>
    <xdr:to>
      <xdr:col>1</xdr:col>
      <xdr:colOff>1177396</xdr:colOff>
      <xdr:row>56</xdr:row>
      <xdr:rowOff>1023938</xdr:rowOff>
    </xdr:to>
    <xdr:pic>
      <xdr:nvPicPr>
        <xdr:cNvPr id="154" name="Рисунок 153"/>
        <xdr:cNvPicPr>
          <a:picLocks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55543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57</xdr:row>
      <xdr:rowOff>23813</xdr:rowOff>
    </xdr:from>
    <xdr:to>
      <xdr:col>1</xdr:col>
      <xdr:colOff>1177396</xdr:colOff>
      <xdr:row>57</xdr:row>
      <xdr:rowOff>1023938</xdr:rowOff>
    </xdr:to>
    <xdr:pic>
      <xdr:nvPicPr>
        <xdr:cNvPr id="155" name="Рисунок 154"/>
        <xdr:cNvPicPr>
          <a:picLocks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56591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58</xdr:row>
      <xdr:rowOff>23813</xdr:rowOff>
    </xdr:from>
    <xdr:to>
      <xdr:col>1</xdr:col>
      <xdr:colOff>1177396</xdr:colOff>
      <xdr:row>58</xdr:row>
      <xdr:rowOff>1023938</xdr:rowOff>
    </xdr:to>
    <xdr:pic>
      <xdr:nvPicPr>
        <xdr:cNvPr id="156" name="Рисунок 155"/>
        <xdr:cNvPicPr>
          <a:picLocks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57639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60</xdr:row>
      <xdr:rowOff>23813</xdr:rowOff>
    </xdr:from>
    <xdr:to>
      <xdr:col>1</xdr:col>
      <xdr:colOff>1177396</xdr:colOff>
      <xdr:row>60</xdr:row>
      <xdr:rowOff>1023938</xdr:rowOff>
    </xdr:to>
    <xdr:pic>
      <xdr:nvPicPr>
        <xdr:cNvPr id="158" name="Рисунок 157"/>
        <xdr:cNvPicPr>
          <a:picLocks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59734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61</xdr:row>
      <xdr:rowOff>23813</xdr:rowOff>
    </xdr:from>
    <xdr:to>
      <xdr:col>1</xdr:col>
      <xdr:colOff>1177396</xdr:colOff>
      <xdr:row>61</xdr:row>
      <xdr:rowOff>1023938</xdr:rowOff>
    </xdr:to>
    <xdr:pic>
      <xdr:nvPicPr>
        <xdr:cNvPr id="159" name="Рисунок 158"/>
        <xdr:cNvPicPr>
          <a:picLocks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60782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62</xdr:row>
      <xdr:rowOff>23813</xdr:rowOff>
    </xdr:from>
    <xdr:to>
      <xdr:col>1</xdr:col>
      <xdr:colOff>1177396</xdr:colOff>
      <xdr:row>62</xdr:row>
      <xdr:rowOff>1023938</xdr:rowOff>
    </xdr:to>
    <xdr:pic>
      <xdr:nvPicPr>
        <xdr:cNvPr id="160" name="Рисунок 159"/>
        <xdr:cNvPicPr>
          <a:picLocks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61830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63</xdr:row>
      <xdr:rowOff>23813</xdr:rowOff>
    </xdr:from>
    <xdr:to>
      <xdr:col>1</xdr:col>
      <xdr:colOff>1177396</xdr:colOff>
      <xdr:row>63</xdr:row>
      <xdr:rowOff>1023938</xdr:rowOff>
    </xdr:to>
    <xdr:pic>
      <xdr:nvPicPr>
        <xdr:cNvPr id="161" name="Рисунок 160"/>
        <xdr:cNvPicPr>
          <a:picLocks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62878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64</xdr:row>
      <xdr:rowOff>23813</xdr:rowOff>
    </xdr:from>
    <xdr:to>
      <xdr:col>1</xdr:col>
      <xdr:colOff>1177396</xdr:colOff>
      <xdr:row>64</xdr:row>
      <xdr:rowOff>1023938</xdr:rowOff>
    </xdr:to>
    <xdr:pic>
      <xdr:nvPicPr>
        <xdr:cNvPr id="162" name="Рисунок 161"/>
        <xdr:cNvPicPr>
          <a:picLocks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63925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65</xdr:row>
      <xdr:rowOff>23813</xdr:rowOff>
    </xdr:from>
    <xdr:to>
      <xdr:col>1</xdr:col>
      <xdr:colOff>1177396</xdr:colOff>
      <xdr:row>65</xdr:row>
      <xdr:rowOff>1023938</xdr:rowOff>
    </xdr:to>
    <xdr:pic>
      <xdr:nvPicPr>
        <xdr:cNvPr id="163" name="Рисунок 162"/>
        <xdr:cNvPicPr>
          <a:picLocks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64973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66</xdr:row>
      <xdr:rowOff>23813</xdr:rowOff>
    </xdr:from>
    <xdr:to>
      <xdr:col>1</xdr:col>
      <xdr:colOff>1177396</xdr:colOff>
      <xdr:row>66</xdr:row>
      <xdr:rowOff>1023938</xdr:rowOff>
    </xdr:to>
    <xdr:pic>
      <xdr:nvPicPr>
        <xdr:cNvPr id="164" name="Рисунок 163"/>
        <xdr:cNvPicPr>
          <a:picLocks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66021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67</xdr:row>
      <xdr:rowOff>23813</xdr:rowOff>
    </xdr:from>
    <xdr:to>
      <xdr:col>1</xdr:col>
      <xdr:colOff>1177396</xdr:colOff>
      <xdr:row>67</xdr:row>
      <xdr:rowOff>1023938</xdr:rowOff>
    </xdr:to>
    <xdr:pic>
      <xdr:nvPicPr>
        <xdr:cNvPr id="165" name="Рисунок 164"/>
        <xdr:cNvPicPr>
          <a:picLocks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67069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69</xdr:row>
      <xdr:rowOff>23813</xdr:rowOff>
    </xdr:from>
    <xdr:to>
      <xdr:col>1</xdr:col>
      <xdr:colOff>1177396</xdr:colOff>
      <xdr:row>69</xdr:row>
      <xdr:rowOff>1023938</xdr:rowOff>
    </xdr:to>
    <xdr:pic>
      <xdr:nvPicPr>
        <xdr:cNvPr id="167" name="Рисунок 166"/>
        <xdr:cNvPicPr>
          <a:picLocks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69164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70</xdr:row>
      <xdr:rowOff>23813</xdr:rowOff>
    </xdr:from>
    <xdr:to>
      <xdr:col>1</xdr:col>
      <xdr:colOff>1177396</xdr:colOff>
      <xdr:row>70</xdr:row>
      <xdr:rowOff>1023938</xdr:rowOff>
    </xdr:to>
    <xdr:pic>
      <xdr:nvPicPr>
        <xdr:cNvPr id="168" name="Рисунок 167"/>
        <xdr:cNvPicPr>
          <a:picLocks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70212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71</xdr:row>
      <xdr:rowOff>23813</xdr:rowOff>
    </xdr:from>
    <xdr:to>
      <xdr:col>1</xdr:col>
      <xdr:colOff>1177396</xdr:colOff>
      <xdr:row>71</xdr:row>
      <xdr:rowOff>1023938</xdr:rowOff>
    </xdr:to>
    <xdr:pic>
      <xdr:nvPicPr>
        <xdr:cNvPr id="169" name="Рисунок 168"/>
        <xdr:cNvPicPr>
          <a:picLocks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71260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72</xdr:row>
      <xdr:rowOff>23813</xdr:rowOff>
    </xdr:from>
    <xdr:to>
      <xdr:col>1</xdr:col>
      <xdr:colOff>1177396</xdr:colOff>
      <xdr:row>72</xdr:row>
      <xdr:rowOff>1023938</xdr:rowOff>
    </xdr:to>
    <xdr:pic>
      <xdr:nvPicPr>
        <xdr:cNvPr id="170" name="Рисунок 169"/>
        <xdr:cNvPicPr>
          <a:picLocks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72307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73</xdr:row>
      <xdr:rowOff>23813</xdr:rowOff>
    </xdr:from>
    <xdr:to>
      <xdr:col>1</xdr:col>
      <xdr:colOff>1177396</xdr:colOff>
      <xdr:row>73</xdr:row>
      <xdr:rowOff>1023938</xdr:rowOff>
    </xdr:to>
    <xdr:pic>
      <xdr:nvPicPr>
        <xdr:cNvPr id="171" name="Рисунок 170"/>
        <xdr:cNvPicPr>
          <a:picLocks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73355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74</xdr:row>
      <xdr:rowOff>23813</xdr:rowOff>
    </xdr:from>
    <xdr:to>
      <xdr:col>1</xdr:col>
      <xdr:colOff>1177396</xdr:colOff>
      <xdr:row>74</xdr:row>
      <xdr:rowOff>1023938</xdr:rowOff>
    </xdr:to>
    <xdr:pic>
      <xdr:nvPicPr>
        <xdr:cNvPr id="172" name="Рисунок 171"/>
        <xdr:cNvPicPr>
          <a:picLocks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74403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75</xdr:row>
      <xdr:rowOff>23813</xdr:rowOff>
    </xdr:from>
    <xdr:to>
      <xdr:col>1</xdr:col>
      <xdr:colOff>1177396</xdr:colOff>
      <xdr:row>75</xdr:row>
      <xdr:rowOff>1023938</xdr:rowOff>
    </xdr:to>
    <xdr:pic>
      <xdr:nvPicPr>
        <xdr:cNvPr id="173" name="Рисунок 172"/>
        <xdr:cNvPicPr>
          <a:picLocks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75451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76</xdr:row>
      <xdr:rowOff>23813</xdr:rowOff>
    </xdr:from>
    <xdr:to>
      <xdr:col>1</xdr:col>
      <xdr:colOff>1177396</xdr:colOff>
      <xdr:row>76</xdr:row>
      <xdr:rowOff>1023938</xdr:rowOff>
    </xdr:to>
    <xdr:pic>
      <xdr:nvPicPr>
        <xdr:cNvPr id="174" name="Рисунок 173"/>
        <xdr:cNvPicPr>
          <a:picLocks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76498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78</xdr:row>
      <xdr:rowOff>23813</xdr:rowOff>
    </xdr:from>
    <xdr:to>
      <xdr:col>1</xdr:col>
      <xdr:colOff>1177396</xdr:colOff>
      <xdr:row>78</xdr:row>
      <xdr:rowOff>1023938</xdr:rowOff>
    </xdr:to>
    <xdr:pic>
      <xdr:nvPicPr>
        <xdr:cNvPr id="177" name="Рисунок 176"/>
        <xdr:cNvPicPr>
          <a:picLocks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79642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79</xdr:row>
      <xdr:rowOff>23813</xdr:rowOff>
    </xdr:from>
    <xdr:to>
      <xdr:col>1</xdr:col>
      <xdr:colOff>1177396</xdr:colOff>
      <xdr:row>79</xdr:row>
      <xdr:rowOff>1023938</xdr:rowOff>
    </xdr:to>
    <xdr:pic>
      <xdr:nvPicPr>
        <xdr:cNvPr id="178" name="Рисунок 177"/>
        <xdr:cNvPicPr>
          <a:picLocks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80689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80</xdr:row>
      <xdr:rowOff>23813</xdr:rowOff>
    </xdr:from>
    <xdr:to>
      <xdr:col>1</xdr:col>
      <xdr:colOff>1177396</xdr:colOff>
      <xdr:row>80</xdr:row>
      <xdr:rowOff>1023938</xdr:rowOff>
    </xdr:to>
    <xdr:pic>
      <xdr:nvPicPr>
        <xdr:cNvPr id="179" name="Рисунок 178"/>
        <xdr:cNvPicPr>
          <a:picLocks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81737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81</xdr:row>
      <xdr:rowOff>23813</xdr:rowOff>
    </xdr:from>
    <xdr:to>
      <xdr:col>1</xdr:col>
      <xdr:colOff>1177396</xdr:colOff>
      <xdr:row>81</xdr:row>
      <xdr:rowOff>1023938</xdr:rowOff>
    </xdr:to>
    <xdr:pic>
      <xdr:nvPicPr>
        <xdr:cNvPr id="180" name="Рисунок 179"/>
        <xdr:cNvPicPr>
          <a:picLocks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82785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82</xdr:row>
      <xdr:rowOff>23813</xdr:rowOff>
    </xdr:from>
    <xdr:to>
      <xdr:col>1</xdr:col>
      <xdr:colOff>1177396</xdr:colOff>
      <xdr:row>82</xdr:row>
      <xdr:rowOff>1023938</xdr:rowOff>
    </xdr:to>
    <xdr:pic>
      <xdr:nvPicPr>
        <xdr:cNvPr id="181" name="Рисунок 180"/>
        <xdr:cNvPicPr>
          <a:picLocks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83833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83</xdr:row>
      <xdr:rowOff>23813</xdr:rowOff>
    </xdr:from>
    <xdr:to>
      <xdr:col>1</xdr:col>
      <xdr:colOff>1177396</xdr:colOff>
      <xdr:row>83</xdr:row>
      <xdr:rowOff>1023938</xdr:rowOff>
    </xdr:to>
    <xdr:pic>
      <xdr:nvPicPr>
        <xdr:cNvPr id="183" name="Рисунок 182"/>
        <xdr:cNvPicPr>
          <a:picLocks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85928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86</xdr:row>
      <xdr:rowOff>23813</xdr:rowOff>
    </xdr:from>
    <xdr:to>
      <xdr:col>1</xdr:col>
      <xdr:colOff>1177396</xdr:colOff>
      <xdr:row>86</xdr:row>
      <xdr:rowOff>1023938</xdr:rowOff>
    </xdr:to>
    <xdr:pic>
      <xdr:nvPicPr>
        <xdr:cNvPr id="185" name="Рисунок 184"/>
        <xdr:cNvPicPr>
          <a:picLocks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88024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87</xdr:row>
      <xdr:rowOff>23813</xdr:rowOff>
    </xdr:from>
    <xdr:to>
      <xdr:col>1</xdr:col>
      <xdr:colOff>1177396</xdr:colOff>
      <xdr:row>87</xdr:row>
      <xdr:rowOff>1023938</xdr:rowOff>
    </xdr:to>
    <xdr:pic>
      <xdr:nvPicPr>
        <xdr:cNvPr id="186" name="Рисунок 185"/>
        <xdr:cNvPicPr>
          <a:picLocks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89071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88</xdr:row>
      <xdr:rowOff>23813</xdr:rowOff>
    </xdr:from>
    <xdr:to>
      <xdr:col>1</xdr:col>
      <xdr:colOff>1177396</xdr:colOff>
      <xdr:row>88</xdr:row>
      <xdr:rowOff>1023938</xdr:rowOff>
    </xdr:to>
    <xdr:pic>
      <xdr:nvPicPr>
        <xdr:cNvPr id="187" name="Рисунок 186"/>
        <xdr:cNvPicPr>
          <a:picLocks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90119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90</xdr:row>
      <xdr:rowOff>23813</xdr:rowOff>
    </xdr:from>
    <xdr:to>
      <xdr:col>1</xdr:col>
      <xdr:colOff>1177396</xdr:colOff>
      <xdr:row>90</xdr:row>
      <xdr:rowOff>1023938</xdr:rowOff>
    </xdr:to>
    <xdr:pic>
      <xdr:nvPicPr>
        <xdr:cNvPr id="188" name="Рисунок 187"/>
        <xdr:cNvPicPr>
          <a:picLocks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91167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91</xdr:row>
      <xdr:rowOff>23813</xdr:rowOff>
    </xdr:from>
    <xdr:to>
      <xdr:col>1</xdr:col>
      <xdr:colOff>1177396</xdr:colOff>
      <xdr:row>91</xdr:row>
      <xdr:rowOff>1023938</xdr:rowOff>
    </xdr:to>
    <xdr:pic>
      <xdr:nvPicPr>
        <xdr:cNvPr id="189" name="Рисунок 188"/>
        <xdr:cNvPicPr>
          <a:picLocks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92215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92</xdr:row>
      <xdr:rowOff>23813</xdr:rowOff>
    </xdr:from>
    <xdr:to>
      <xdr:col>1</xdr:col>
      <xdr:colOff>1177396</xdr:colOff>
      <xdr:row>92</xdr:row>
      <xdr:rowOff>1023938</xdr:rowOff>
    </xdr:to>
    <xdr:pic>
      <xdr:nvPicPr>
        <xdr:cNvPr id="190" name="Рисунок 189"/>
        <xdr:cNvPicPr>
          <a:picLocks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93262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93</xdr:row>
      <xdr:rowOff>23813</xdr:rowOff>
    </xdr:from>
    <xdr:to>
      <xdr:col>1</xdr:col>
      <xdr:colOff>1177396</xdr:colOff>
      <xdr:row>93</xdr:row>
      <xdr:rowOff>1023938</xdr:rowOff>
    </xdr:to>
    <xdr:pic>
      <xdr:nvPicPr>
        <xdr:cNvPr id="191" name="Рисунок 190"/>
        <xdr:cNvPicPr>
          <a:picLocks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94310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95</xdr:row>
      <xdr:rowOff>23813</xdr:rowOff>
    </xdr:from>
    <xdr:to>
      <xdr:col>1</xdr:col>
      <xdr:colOff>1177396</xdr:colOff>
      <xdr:row>95</xdr:row>
      <xdr:rowOff>1023938</xdr:rowOff>
    </xdr:to>
    <xdr:pic>
      <xdr:nvPicPr>
        <xdr:cNvPr id="192" name="Рисунок 191"/>
        <xdr:cNvPicPr>
          <a:picLocks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95358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97</xdr:row>
      <xdr:rowOff>23813</xdr:rowOff>
    </xdr:from>
    <xdr:to>
      <xdr:col>1</xdr:col>
      <xdr:colOff>1177396</xdr:colOff>
      <xdr:row>97</xdr:row>
      <xdr:rowOff>1023938</xdr:rowOff>
    </xdr:to>
    <xdr:pic>
      <xdr:nvPicPr>
        <xdr:cNvPr id="195" name="Рисунок 194"/>
        <xdr:cNvPicPr>
          <a:picLocks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98501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98</xdr:row>
      <xdr:rowOff>23813</xdr:rowOff>
    </xdr:from>
    <xdr:to>
      <xdr:col>1</xdr:col>
      <xdr:colOff>1177396</xdr:colOff>
      <xdr:row>98</xdr:row>
      <xdr:rowOff>1023938</xdr:rowOff>
    </xdr:to>
    <xdr:pic>
      <xdr:nvPicPr>
        <xdr:cNvPr id="196" name="Рисунок 195"/>
        <xdr:cNvPicPr>
          <a:picLocks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995494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99</xdr:row>
      <xdr:rowOff>23813</xdr:rowOff>
    </xdr:from>
    <xdr:to>
      <xdr:col>1</xdr:col>
      <xdr:colOff>1177396</xdr:colOff>
      <xdr:row>99</xdr:row>
      <xdr:rowOff>1023938</xdr:rowOff>
    </xdr:to>
    <xdr:pic>
      <xdr:nvPicPr>
        <xdr:cNvPr id="197" name="Рисунок 196"/>
        <xdr:cNvPicPr>
          <a:picLocks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00597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100</xdr:row>
      <xdr:rowOff>23813</xdr:rowOff>
    </xdr:from>
    <xdr:to>
      <xdr:col>1</xdr:col>
      <xdr:colOff>1177396</xdr:colOff>
      <xdr:row>100</xdr:row>
      <xdr:rowOff>1023938</xdr:rowOff>
    </xdr:to>
    <xdr:pic>
      <xdr:nvPicPr>
        <xdr:cNvPr id="198" name="Рисунок 197"/>
        <xdr:cNvPicPr>
          <a:picLocks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0164498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101</xdr:row>
      <xdr:rowOff>23813</xdr:rowOff>
    </xdr:from>
    <xdr:to>
      <xdr:col>1</xdr:col>
      <xdr:colOff>1177396</xdr:colOff>
      <xdr:row>101</xdr:row>
      <xdr:rowOff>1023938</xdr:rowOff>
    </xdr:to>
    <xdr:pic>
      <xdr:nvPicPr>
        <xdr:cNvPr id="199" name="Рисунок 198"/>
        <xdr:cNvPicPr>
          <a:picLocks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026927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34396</xdr:colOff>
      <xdr:row>102</xdr:row>
      <xdr:rowOff>23813</xdr:rowOff>
    </xdr:from>
    <xdr:to>
      <xdr:col>1</xdr:col>
      <xdr:colOff>1177396</xdr:colOff>
      <xdr:row>102</xdr:row>
      <xdr:rowOff>1023938</xdr:rowOff>
    </xdr:to>
    <xdr:pic>
      <xdr:nvPicPr>
        <xdr:cNvPr id="201" name="Рисунок 200"/>
        <xdr:cNvPicPr>
          <a:picLocks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6" y="10478823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40821</xdr:colOff>
      <xdr:row>16</xdr:row>
      <xdr:rowOff>13607</xdr:rowOff>
    </xdr:from>
    <xdr:to>
      <xdr:col>1</xdr:col>
      <xdr:colOff>1183821</xdr:colOff>
      <xdr:row>16</xdr:row>
      <xdr:rowOff>1013732</xdr:rowOff>
    </xdr:to>
    <xdr:pic>
      <xdr:nvPicPr>
        <xdr:cNvPr id="205" name="Рисунок 204"/>
        <xdr:cNvPicPr>
          <a:picLocks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" y="14328321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40821</xdr:colOff>
      <xdr:row>50</xdr:row>
      <xdr:rowOff>27214</xdr:rowOff>
    </xdr:from>
    <xdr:to>
      <xdr:col>1</xdr:col>
      <xdr:colOff>1183821</xdr:colOff>
      <xdr:row>50</xdr:row>
      <xdr:rowOff>1027339</xdr:rowOff>
    </xdr:to>
    <xdr:pic>
      <xdr:nvPicPr>
        <xdr:cNvPr id="206" name="Рисунок 205"/>
        <xdr:cNvPicPr>
          <a:picLocks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" y="49502785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40821</xdr:colOff>
      <xdr:row>59</xdr:row>
      <xdr:rowOff>27214</xdr:rowOff>
    </xdr:from>
    <xdr:to>
      <xdr:col>1</xdr:col>
      <xdr:colOff>1183821</xdr:colOff>
      <xdr:row>59</xdr:row>
      <xdr:rowOff>1027339</xdr:rowOff>
    </xdr:to>
    <xdr:pic>
      <xdr:nvPicPr>
        <xdr:cNvPr id="207" name="Рисунок 206"/>
        <xdr:cNvPicPr>
          <a:picLocks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" y="58810071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27214</xdr:colOff>
      <xdr:row>85</xdr:row>
      <xdr:rowOff>27214</xdr:rowOff>
    </xdr:from>
    <xdr:to>
      <xdr:col>1</xdr:col>
      <xdr:colOff>1170214</xdr:colOff>
      <xdr:row>85</xdr:row>
      <xdr:rowOff>1027339</xdr:rowOff>
    </xdr:to>
    <xdr:pic>
      <xdr:nvPicPr>
        <xdr:cNvPr id="208" name="Рисунок 207"/>
        <xdr:cNvPicPr>
          <a:picLocks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14" y="85697785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40821</xdr:colOff>
      <xdr:row>89</xdr:row>
      <xdr:rowOff>13607</xdr:rowOff>
    </xdr:from>
    <xdr:to>
      <xdr:col>1</xdr:col>
      <xdr:colOff>1183821</xdr:colOff>
      <xdr:row>89</xdr:row>
      <xdr:rowOff>1013732</xdr:rowOff>
    </xdr:to>
    <xdr:pic>
      <xdr:nvPicPr>
        <xdr:cNvPr id="209" name="Рисунок 208"/>
        <xdr:cNvPicPr>
          <a:picLocks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" y="8982075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40821</xdr:colOff>
      <xdr:row>94</xdr:row>
      <xdr:rowOff>13607</xdr:rowOff>
    </xdr:from>
    <xdr:to>
      <xdr:col>1</xdr:col>
      <xdr:colOff>1183821</xdr:colOff>
      <xdr:row>94</xdr:row>
      <xdr:rowOff>1013732</xdr:rowOff>
    </xdr:to>
    <xdr:pic>
      <xdr:nvPicPr>
        <xdr:cNvPr id="210" name="Рисунок 209"/>
        <xdr:cNvPicPr>
          <a:picLocks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" y="94991464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27214</xdr:colOff>
      <xdr:row>96</xdr:row>
      <xdr:rowOff>13607</xdr:rowOff>
    </xdr:from>
    <xdr:to>
      <xdr:col>1</xdr:col>
      <xdr:colOff>1170214</xdr:colOff>
      <xdr:row>96</xdr:row>
      <xdr:rowOff>1013732</xdr:rowOff>
    </xdr:to>
    <xdr:pic>
      <xdr:nvPicPr>
        <xdr:cNvPr id="211" name="Рисунок 210"/>
        <xdr:cNvPicPr>
          <a:picLocks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14" y="9705975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15</xdr:row>
      <xdr:rowOff>15875</xdr:rowOff>
    </xdr:from>
    <xdr:to>
      <xdr:col>2</xdr:col>
      <xdr:colOff>0</xdr:colOff>
      <xdr:row>15</xdr:row>
      <xdr:rowOff>1016000</xdr:rowOff>
    </xdr:to>
    <xdr:pic>
      <xdr:nvPicPr>
        <xdr:cNvPr id="114" name="Рисунок 113"/>
        <xdr:cNvPicPr>
          <a:picLocks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4890750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40821</xdr:colOff>
      <xdr:row>17</xdr:row>
      <xdr:rowOff>13607</xdr:rowOff>
    </xdr:from>
    <xdr:to>
      <xdr:col>1</xdr:col>
      <xdr:colOff>1183821</xdr:colOff>
      <xdr:row>17</xdr:row>
      <xdr:rowOff>1013732</xdr:rowOff>
    </xdr:to>
    <xdr:pic>
      <xdr:nvPicPr>
        <xdr:cNvPr id="115" name="Рисунок 114"/>
        <xdr:cNvPicPr>
          <a:picLocks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" y="16981714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27214</xdr:colOff>
      <xdr:row>68</xdr:row>
      <xdr:rowOff>13607</xdr:rowOff>
    </xdr:from>
    <xdr:to>
      <xdr:col>1</xdr:col>
      <xdr:colOff>1170214</xdr:colOff>
      <xdr:row>68</xdr:row>
      <xdr:rowOff>1013732</xdr:rowOff>
    </xdr:to>
    <xdr:pic>
      <xdr:nvPicPr>
        <xdr:cNvPr id="149" name="Рисунок 148"/>
        <xdr:cNvPicPr>
          <a:picLocks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14" y="67654714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40821</xdr:colOff>
      <xdr:row>52</xdr:row>
      <xdr:rowOff>13607</xdr:rowOff>
    </xdr:from>
    <xdr:to>
      <xdr:col>1</xdr:col>
      <xdr:colOff>1183821</xdr:colOff>
      <xdr:row>52</xdr:row>
      <xdr:rowOff>1013732</xdr:rowOff>
    </xdr:to>
    <xdr:pic>
      <xdr:nvPicPr>
        <xdr:cNvPr id="150" name="Рисунок 149"/>
        <xdr:cNvPicPr>
          <a:picLocks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" y="52142571"/>
          <a:ext cx="1143000" cy="1000125"/>
        </a:xfrm>
        <a:prstGeom prst="rect">
          <a:avLst/>
        </a:prstGeom>
      </xdr:spPr>
    </xdr:pic>
    <xdr:clientData/>
  </xdr:twoCellAnchor>
  <xdr:twoCellAnchor>
    <xdr:from>
      <xdr:col>1</xdr:col>
      <xdr:colOff>27214</xdr:colOff>
      <xdr:row>51</xdr:row>
      <xdr:rowOff>13607</xdr:rowOff>
    </xdr:from>
    <xdr:to>
      <xdr:col>1</xdr:col>
      <xdr:colOff>1170214</xdr:colOff>
      <xdr:row>51</xdr:row>
      <xdr:rowOff>1004207</xdr:rowOff>
    </xdr:to>
    <xdr:pic>
      <xdr:nvPicPr>
        <xdr:cNvPr id="157" name="Рисунок 156"/>
        <xdr:cNvPicPr>
          <a:picLocks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14" y="51108428"/>
          <a:ext cx="1143000" cy="990600"/>
        </a:xfrm>
        <a:prstGeom prst="rect">
          <a:avLst/>
        </a:prstGeom>
      </xdr:spPr>
    </xdr:pic>
    <xdr:clientData/>
  </xdr:twoCellAnchor>
  <xdr:twoCellAnchor>
    <xdr:from>
      <xdr:col>1</xdr:col>
      <xdr:colOff>27214</xdr:colOff>
      <xdr:row>77</xdr:row>
      <xdr:rowOff>13607</xdr:rowOff>
    </xdr:from>
    <xdr:to>
      <xdr:col>1</xdr:col>
      <xdr:colOff>1170214</xdr:colOff>
      <xdr:row>77</xdr:row>
      <xdr:rowOff>1004207</xdr:rowOff>
    </xdr:to>
    <xdr:pic>
      <xdr:nvPicPr>
        <xdr:cNvPr id="175" name="Рисунок 174"/>
        <xdr:cNvPicPr>
          <a:picLocks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14" y="77996143"/>
          <a:ext cx="1143000" cy="990600"/>
        </a:xfrm>
        <a:prstGeom prst="rect">
          <a:avLst/>
        </a:prstGeom>
      </xdr:spPr>
    </xdr:pic>
    <xdr:clientData/>
  </xdr:twoCellAnchor>
  <xdr:twoCellAnchor>
    <xdr:from>
      <xdr:col>1</xdr:col>
      <xdr:colOff>27214</xdr:colOff>
      <xdr:row>84</xdr:row>
      <xdr:rowOff>13607</xdr:rowOff>
    </xdr:from>
    <xdr:to>
      <xdr:col>1</xdr:col>
      <xdr:colOff>1170214</xdr:colOff>
      <xdr:row>84</xdr:row>
      <xdr:rowOff>1004207</xdr:rowOff>
    </xdr:to>
    <xdr:pic>
      <xdr:nvPicPr>
        <xdr:cNvPr id="176" name="Рисунок 175"/>
        <xdr:cNvPicPr>
          <a:picLocks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14" y="85235143"/>
          <a:ext cx="1143000" cy="990600"/>
        </a:xfrm>
        <a:prstGeom prst="rect">
          <a:avLst/>
        </a:prstGeom>
      </xdr:spPr>
    </xdr:pic>
    <xdr:clientData/>
  </xdr:twoCellAnchor>
  <xdr:twoCellAnchor>
    <xdr:from>
      <xdr:col>1</xdr:col>
      <xdr:colOff>27214</xdr:colOff>
      <xdr:row>3</xdr:row>
      <xdr:rowOff>27214</xdr:rowOff>
    </xdr:from>
    <xdr:to>
      <xdr:col>1</xdr:col>
      <xdr:colOff>1182120</xdr:colOff>
      <xdr:row>3</xdr:row>
      <xdr:rowOff>1027339</xdr:rowOff>
    </xdr:to>
    <xdr:pic>
      <xdr:nvPicPr>
        <xdr:cNvPr id="135" name="Рисунок 134"/>
        <xdr:cNvPicPr>
          <a:picLocks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14" y="1483178"/>
          <a:ext cx="1154906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view="pageBreakPreview" zoomScale="70" zoomScaleNormal="80" zoomScaleSheetLayoutView="70" workbookViewId="0">
      <pane ySplit="3" topLeftCell="A71" activePane="bottomLeft" state="frozen"/>
      <selection pane="bottomLeft" activeCell="I73" sqref="I73"/>
    </sheetView>
  </sheetViews>
  <sheetFormatPr defaultRowHeight="15" x14ac:dyDescent="0.25"/>
  <cols>
    <col min="1" max="1" width="11.42578125" customWidth="1"/>
    <col min="2" max="2" width="17.85546875" customWidth="1"/>
    <col min="3" max="4" width="24.7109375" customWidth="1"/>
    <col min="5" max="5" width="9.7109375" customWidth="1"/>
    <col min="6" max="6" width="9.5703125" customWidth="1"/>
    <col min="7" max="7" width="4" hidden="1" customWidth="1"/>
    <col min="8" max="8" width="5" hidden="1" customWidth="1"/>
    <col min="9" max="9" width="35.85546875" customWidth="1"/>
  </cols>
  <sheetData>
    <row r="1" spans="1:24" ht="69" customHeight="1" x14ac:dyDescent="0.25">
      <c r="A1" s="35" t="s">
        <v>312</v>
      </c>
      <c r="B1" s="36"/>
      <c r="C1" s="36"/>
      <c r="D1" s="36"/>
      <c r="E1" s="36"/>
      <c r="F1" s="36"/>
      <c r="G1" s="36"/>
      <c r="H1" s="36"/>
      <c r="I1" s="37"/>
    </row>
    <row r="2" spans="1:24" ht="15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40" t="s">
        <v>4</v>
      </c>
      <c r="F2" s="41"/>
      <c r="G2" s="38" t="s">
        <v>5</v>
      </c>
      <c r="H2" s="38" t="s">
        <v>285</v>
      </c>
      <c r="I2" s="42" t="s">
        <v>284</v>
      </c>
    </row>
    <row r="3" spans="1:24" s="26" customFormat="1" ht="31.5" x14ac:dyDescent="0.25">
      <c r="A3" s="39"/>
      <c r="B3" s="39"/>
      <c r="C3" s="39"/>
      <c r="D3" s="39"/>
      <c r="E3" s="25" t="s">
        <v>286</v>
      </c>
      <c r="F3" s="25" t="s">
        <v>282</v>
      </c>
      <c r="G3" s="39"/>
      <c r="H3" s="39"/>
      <c r="I3" s="43"/>
      <c r="X3" s="26" t="s">
        <v>288</v>
      </c>
    </row>
    <row r="4" spans="1:24" ht="81.75" customHeight="1" x14ac:dyDescent="0.25">
      <c r="A4" s="20" t="s">
        <v>6</v>
      </c>
      <c r="B4" s="21"/>
      <c r="C4" s="22" t="s">
        <v>7</v>
      </c>
      <c r="D4" s="22" t="s">
        <v>8</v>
      </c>
      <c r="E4" s="23">
        <v>6.4</v>
      </c>
      <c r="F4" s="23">
        <v>8</v>
      </c>
      <c r="G4" s="24">
        <v>0</v>
      </c>
      <c r="H4" s="24">
        <f>G4*F4</f>
        <v>0</v>
      </c>
      <c r="I4" s="32">
        <v>51418224768</v>
      </c>
    </row>
    <row r="5" spans="1:24" ht="81.75" customHeight="1" x14ac:dyDescent="0.25">
      <c r="A5" s="9" t="s">
        <v>9</v>
      </c>
      <c r="B5" s="1"/>
      <c r="C5" s="5" t="s">
        <v>10</v>
      </c>
      <c r="D5" s="5" t="s">
        <v>11</v>
      </c>
      <c r="E5" s="18">
        <v>6</v>
      </c>
      <c r="F5" s="18">
        <v>7.5</v>
      </c>
      <c r="G5" s="17">
        <v>0</v>
      </c>
      <c r="H5" s="17">
        <f t="shared" ref="H5:H68" si="0">G5*F5</f>
        <v>0</v>
      </c>
      <c r="I5" s="5" t="s">
        <v>208</v>
      </c>
    </row>
    <row r="6" spans="1:24" ht="81.75" customHeight="1" x14ac:dyDescent="0.25">
      <c r="A6" s="9" t="s">
        <v>12</v>
      </c>
      <c r="B6" s="1"/>
      <c r="C6" s="5" t="s">
        <v>13</v>
      </c>
      <c r="D6" s="5" t="s">
        <v>14</v>
      </c>
      <c r="E6" s="18">
        <v>6</v>
      </c>
      <c r="F6" s="18">
        <v>7.5</v>
      </c>
      <c r="G6" s="17">
        <v>0</v>
      </c>
      <c r="H6" s="17">
        <f t="shared" si="0"/>
        <v>0</v>
      </c>
      <c r="I6" s="5" t="s">
        <v>209</v>
      </c>
    </row>
    <row r="7" spans="1:24" ht="81.75" customHeight="1" x14ac:dyDescent="0.25">
      <c r="A7" s="9" t="s">
        <v>15</v>
      </c>
      <c r="B7" s="1"/>
      <c r="C7" s="5" t="s">
        <v>16</v>
      </c>
      <c r="D7" s="5" t="s">
        <v>17</v>
      </c>
      <c r="E7" s="18">
        <v>6.6</v>
      </c>
      <c r="F7" s="18">
        <v>8.3000000000000007</v>
      </c>
      <c r="G7" s="17">
        <v>0</v>
      </c>
      <c r="H7" s="17">
        <f t="shared" si="0"/>
        <v>0</v>
      </c>
      <c r="I7" s="5"/>
    </row>
    <row r="8" spans="1:24" ht="81.75" customHeight="1" x14ac:dyDescent="0.25">
      <c r="A8" s="9" t="s">
        <v>18</v>
      </c>
      <c r="B8" s="1"/>
      <c r="C8" s="5" t="s">
        <v>19</v>
      </c>
      <c r="D8" s="5" t="s">
        <v>20</v>
      </c>
      <c r="E8" s="18">
        <v>4.5</v>
      </c>
      <c r="F8" s="18">
        <v>5.6</v>
      </c>
      <c r="G8" s="17">
        <v>0</v>
      </c>
      <c r="H8" s="17">
        <f t="shared" si="0"/>
        <v>0</v>
      </c>
      <c r="I8" s="5">
        <v>823867299</v>
      </c>
    </row>
    <row r="9" spans="1:24" ht="81.75" customHeight="1" x14ac:dyDescent="0.25">
      <c r="A9" s="9" t="s">
        <v>21</v>
      </c>
      <c r="B9" s="1"/>
      <c r="C9" s="5" t="s">
        <v>22</v>
      </c>
      <c r="D9" s="5" t="s">
        <v>23</v>
      </c>
      <c r="E9" s="18">
        <v>6.1</v>
      </c>
      <c r="F9" s="18">
        <v>7.6</v>
      </c>
      <c r="G9" s="17">
        <v>0</v>
      </c>
      <c r="H9" s="17">
        <f t="shared" si="0"/>
        <v>0</v>
      </c>
      <c r="I9" s="5" t="s">
        <v>287</v>
      </c>
    </row>
    <row r="10" spans="1:24" ht="81.75" customHeight="1" x14ac:dyDescent="0.25">
      <c r="A10" s="9" t="s">
        <v>24</v>
      </c>
      <c r="B10" s="1"/>
      <c r="C10" s="5" t="s">
        <v>25</v>
      </c>
      <c r="D10" s="5" t="s">
        <v>26</v>
      </c>
      <c r="E10" s="18">
        <v>3.5</v>
      </c>
      <c r="F10" s="18">
        <v>4.5</v>
      </c>
      <c r="G10" s="17">
        <v>0</v>
      </c>
      <c r="H10" s="17">
        <f t="shared" si="0"/>
        <v>0</v>
      </c>
      <c r="I10" s="5" t="s">
        <v>210</v>
      </c>
    </row>
    <row r="11" spans="1:24" ht="81.75" customHeight="1" x14ac:dyDescent="0.25">
      <c r="A11" s="9" t="s">
        <v>27</v>
      </c>
      <c r="B11" s="1"/>
      <c r="C11" s="5" t="s">
        <v>28</v>
      </c>
      <c r="D11" s="5" t="s">
        <v>29</v>
      </c>
      <c r="E11" s="18">
        <v>4</v>
      </c>
      <c r="F11" s="18">
        <v>5</v>
      </c>
      <c r="G11" s="17">
        <v>0</v>
      </c>
      <c r="H11" s="17">
        <f t="shared" si="0"/>
        <v>0</v>
      </c>
      <c r="I11" s="5" t="s">
        <v>283</v>
      </c>
    </row>
    <row r="12" spans="1:24" ht="81.75" customHeight="1" x14ac:dyDescent="0.25">
      <c r="A12" s="9" t="s">
        <v>30</v>
      </c>
      <c r="B12" s="1"/>
      <c r="C12" s="5" t="s">
        <v>31</v>
      </c>
      <c r="D12" s="5" t="s">
        <v>32</v>
      </c>
      <c r="E12" s="18">
        <v>6.8</v>
      </c>
      <c r="F12" s="18">
        <v>8.5</v>
      </c>
      <c r="G12" s="17">
        <v>0</v>
      </c>
      <c r="H12" s="17">
        <f t="shared" si="0"/>
        <v>0</v>
      </c>
      <c r="I12" s="5" t="s">
        <v>211</v>
      </c>
    </row>
    <row r="13" spans="1:24" ht="81.75" customHeight="1" x14ac:dyDescent="0.25">
      <c r="A13" s="9" t="s">
        <v>33</v>
      </c>
      <c r="B13" s="1"/>
      <c r="C13" s="5" t="s">
        <v>16</v>
      </c>
      <c r="D13" s="5" t="s">
        <v>17</v>
      </c>
      <c r="E13" s="18">
        <v>5.3</v>
      </c>
      <c r="F13" s="18">
        <v>6.6</v>
      </c>
      <c r="G13" s="17">
        <v>0</v>
      </c>
      <c r="H13" s="17">
        <f t="shared" si="0"/>
        <v>0</v>
      </c>
      <c r="I13" s="5"/>
    </row>
    <row r="14" spans="1:24" ht="81.75" customHeight="1" x14ac:dyDescent="0.25">
      <c r="A14" s="9" t="s">
        <v>34</v>
      </c>
      <c r="B14" s="1"/>
      <c r="C14" s="5" t="s">
        <v>35</v>
      </c>
      <c r="D14" s="5" t="s">
        <v>36</v>
      </c>
      <c r="E14" s="18">
        <v>5.8</v>
      </c>
      <c r="F14" s="18">
        <v>6.5</v>
      </c>
      <c r="G14" s="17">
        <v>0</v>
      </c>
      <c r="H14" s="17">
        <f t="shared" si="0"/>
        <v>0</v>
      </c>
      <c r="I14" s="5" t="s">
        <v>313</v>
      </c>
    </row>
    <row r="15" spans="1:24" ht="81.75" customHeight="1" x14ac:dyDescent="0.25">
      <c r="A15" s="9" t="s">
        <v>37</v>
      </c>
      <c r="B15" s="1"/>
      <c r="C15" s="5" t="s">
        <v>38</v>
      </c>
      <c r="D15" s="5" t="s">
        <v>39</v>
      </c>
      <c r="E15" s="18">
        <v>6.8</v>
      </c>
      <c r="F15" s="18">
        <v>8.5</v>
      </c>
      <c r="G15" s="17">
        <v>0</v>
      </c>
      <c r="H15" s="17">
        <f t="shared" si="0"/>
        <v>0</v>
      </c>
      <c r="I15" s="5" t="s">
        <v>212</v>
      </c>
    </row>
    <row r="16" spans="1:24" ht="81.75" customHeight="1" x14ac:dyDescent="0.25">
      <c r="A16" s="9" t="s">
        <v>314</v>
      </c>
      <c r="B16" s="1"/>
      <c r="C16" s="5" t="s">
        <v>315</v>
      </c>
      <c r="D16" s="5" t="s">
        <v>39</v>
      </c>
      <c r="E16" s="18">
        <v>6.1</v>
      </c>
      <c r="F16" s="18">
        <v>7.6</v>
      </c>
      <c r="G16" s="17">
        <v>0</v>
      </c>
      <c r="H16" s="17">
        <f t="shared" si="0"/>
        <v>0</v>
      </c>
      <c r="I16" s="5">
        <v>15153415</v>
      </c>
    </row>
    <row r="17" spans="1:9" ht="81.75" customHeight="1" x14ac:dyDescent="0.25">
      <c r="A17" s="9" t="s">
        <v>289</v>
      </c>
      <c r="B17" s="1"/>
      <c r="C17" s="5" t="s">
        <v>290</v>
      </c>
      <c r="D17" s="5" t="s">
        <v>291</v>
      </c>
      <c r="E17" s="18">
        <v>4.7</v>
      </c>
      <c r="F17" s="18">
        <v>5.9</v>
      </c>
      <c r="G17" s="17"/>
      <c r="H17" s="17"/>
      <c r="I17" s="5" t="s">
        <v>292</v>
      </c>
    </row>
    <row r="18" spans="1:9" ht="81.75" customHeight="1" x14ac:dyDescent="0.25">
      <c r="A18" s="9" t="s">
        <v>316</v>
      </c>
      <c r="B18" s="1"/>
      <c r="C18" s="5" t="s">
        <v>317</v>
      </c>
      <c r="D18" s="5" t="s">
        <v>318</v>
      </c>
      <c r="E18" s="18">
        <v>4.9000000000000004</v>
      </c>
      <c r="F18" s="18">
        <v>6.1</v>
      </c>
      <c r="G18" s="17"/>
      <c r="H18" s="17"/>
      <c r="I18" s="5" t="s">
        <v>319</v>
      </c>
    </row>
    <row r="19" spans="1:9" ht="81.75" customHeight="1" x14ac:dyDescent="0.25">
      <c r="A19" s="9" t="s">
        <v>40</v>
      </c>
      <c r="B19" s="1"/>
      <c r="C19" s="5" t="s">
        <v>41</v>
      </c>
      <c r="D19" s="5" t="s">
        <v>42</v>
      </c>
      <c r="E19" s="18">
        <v>5</v>
      </c>
      <c r="F19" s="18">
        <v>6.2</v>
      </c>
      <c r="G19" s="17">
        <v>0</v>
      </c>
      <c r="H19" s="17">
        <f t="shared" si="0"/>
        <v>0</v>
      </c>
      <c r="I19" s="5" t="s">
        <v>213</v>
      </c>
    </row>
    <row r="20" spans="1:9" ht="81.75" customHeight="1" x14ac:dyDescent="0.25">
      <c r="A20" s="9" t="s">
        <v>43</v>
      </c>
      <c r="B20" s="1"/>
      <c r="C20" s="5" t="s">
        <v>10</v>
      </c>
      <c r="D20" s="5" t="s">
        <v>44</v>
      </c>
      <c r="E20" s="18">
        <v>6.3</v>
      </c>
      <c r="F20" s="18">
        <v>7.9</v>
      </c>
      <c r="G20" s="17">
        <v>0</v>
      </c>
      <c r="H20" s="17">
        <f t="shared" si="0"/>
        <v>0</v>
      </c>
      <c r="I20" s="5" t="s">
        <v>214</v>
      </c>
    </row>
    <row r="21" spans="1:9" ht="81.75" customHeight="1" x14ac:dyDescent="0.25">
      <c r="A21" s="9" t="s">
        <v>45</v>
      </c>
      <c r="B21" s="2"/>
      <c r="C21" s="5" t="s">
        <v>46</v>
      </c>
      <c r="D21" s="5" t="s">
        <v>47</v>
      </c>
      <c r="E21" s="18">
        <v>3.5</v>
      </c>
      <c r="F21" s="18">
        <v>4.5</v>
      </c>
      <c r="G21" s="17">
        <v>0</v>
      </c>
      <c r="H21" s="17">
        <f t="shared" si="0"/>
        <v>0</v>
      </c>
      <c r="I21" s="5" t="s">
        <v>215</v>
      </c>
    </row>
    <row r="22" spans="1:9" ht="81.75" customHeight="1" x14ac:dyDescent="0.25">
      <c r="A22" s="9" t="s">
        <v>48</v>
      </c>
      <c r="B22" s="1"/>
      <c r="C22" s="5" t="s">
        <v>49</v>
      </c>
      <c r="D22" s="5" t="s">
        <v>17</v>
      </c>
      <c r="E22" s="18">
        <v>5.4</v>
      </c>
      <c r="F22" s="18">
        <v>6.7</v>
      </c>
      <c r="G22" s="17">
        <v>0</v>
      </c>
      <c r="H22" s="17">
        <f t="shared" si="0"/>
        <v>0</v>
      </c>
      <c r="I22" s="5" t="s">
        <v>216</v>
      </c>
    </row>
    <row r="23" spans="1:9" ht="81.75" customHeight="1" x14ac:dyDescent="0.25">
      <c r="A23" s="9" t="s">
        <v>50</v>
      </c>
      <c r="B23" s="1"/>
      <c r="C23" s="5" t="s">
        <v>51</v>
      </c>
      <c r="D23" s="5" t="s">
        <v>39</v>
      </c>
      <c r="E23" s="18">
        <v>5.5</v>
      </c>
      <c r="F23" s="18">
        <v>6.9</v>
      </c>
      <c r="G23" s="17">
        <v>0</v>
      </c>
      <c r="H23" s="17">
        <f t="shared" si="0"/>
        <v>0</v>
      </c>
      <c r="I23" s="5" t="s">
        <v>217</v>
      </c>
    </row>
    <row r="24" spans="1:9" ht="81.75" customHeight="1" x14ac:dyDescent="0.25">
      <c r="A24" s="9" t="s">
        <v>52</v>
      </c>
      <c r="B24" s="1"/>
      <c r="C24" s="5" t="s">
        <v>53</v>
      </c>
      <c r="D24" s="5" t="s">
        <v>39</v>
      </c>
      <c r="E24" s="18">
        <v>4.9000000000000004</v>
      </c>
      <c r="F24" s="18">
        <v>6.1</v>
      </c>
      <c r="G24" s="17">
        <v>0</v>
      </c>
      <c r="H24" s="17">
        <f t="shared" si="0"/>
        <v>0</v>
      </c>
      <c r="I24" s="5" t="s">
        <v>218</v>
      </c>
    </row>
    <row r="25" spans="1:9" ht="81.75" customHeight="1" x14ac:dyDescent="0.25">
      <c r="A25" s="9" t="s">
        <v>54</v>
      </c>
      <c r="B25" s="1"/>
      <c r="C25" s="5" t="s">
        <v>55</v>
      </c>
      <c r="D25" s="5" t="s">
        <v>39</v>
      </c>
      <c r="E25" s="18">
        <v>5.6</v>
      </c>
      <c r="F25" s="18">
        <v>7</v>
      </c>
      <c r="G25" s="17">
        <v>0</v>
      </c>
      <c r="H25" s="17">
        <f t="shared" si="0"/>
        <v>0</v>
      </c>
      <c r="I25" s="5" t="s">
        <v>219</v>
      </c>
    </row>
    <row r="26" spans="1:9" ht="81.75" customHeight="1" x14ac:dyDescent="0.25">
      <c r="A26" s="9" t="s">
        <v>56</v>
      </c>
      <c r="B26" s="1"/>
      <c r="C26" s="5" t="s">
        <v>49</v>
      </c>
      <c r="D26" s="5" t="s">
        <v>57</v>
      </c>
      <c r="E26" s="18">
        <v>4</v>
      </c>
      <c r="F26" s="18">
        <v>5</v>
      </c>
      <c r="G26" s="17">
        <v>0</v>
      </c>
      <c r="H26" s="17">
        <f t="shared" si="0"/>
        <v>0</v>
      </c>
      <c r="I26" s="5"/>
    </row>
    <row r="27" spans="1:9" ht="81.75" customHeight="1" x14ac:dyDescent="0.25">
      <c r="A27" s="9" t="s">
        <v>58</v>
      </c>
      <c r="B27" s="1"/>
      <c r="C27" s="5" t="s">
        <v>59</v>
      </c>
      <c r="D27" s="5" t="s">
        <v>60</v>
      </c>
      <c r="E27" s="18">
        <v>4.8</v>
      </c>
      <c r="F27" s="18">
        <v>6</v>
      </c>
      <c r="G27" s="17">
        <v>0</v>
      </c>
      <c r="H27" s="17">
        <f t="shared" si="0"/>
        <v>0</v>
      </c>
      <c r="I27" s="5" t="s">
        <v>220</v>
      </c>
    </row>
    <row r="28" spans="1:9" ht="81.75" customHeight="1" x14ac:dyDescent="0.25">
      <c r="A28" s="9" t="s">
        <v>61</v>
      </c>
      <c r="B28" s="1"/>
      <c r="C28" s="5" t="s">
        <v>49</v>
      </c>
      <c r="D28" s="5" t="s">
        <v>62</v>
      </c>
      <c r="E28" s="18">
        <v>3.5</v>
      </c>
      <c r="F28" s="18">
        <v>4.5</v>
      </c>
      <c r="G28" s="17">
        <v>0</v>
      </c>
      <c r="H28" s="17">
        <f t="shared" si="0"/>
        <v>0</v>
      </c>
      <c r="I28" s="5" t="s">
        <v>221</v>
      </c>
    </row>
    <row r="29" spans="1:9" ht="81.75" customHeight="1" x14ac:dyDescent="0.25">
      <c r="A29" s="9" t="s">
        <v>63</v>
      </c>
      <c r="B29" s="1"/>
      <c r="C29" s="5" t="s">
        <v>64</v>
      </c>
      <c r="D29" s="5" t="s">
        <v>65</v>
      </c>
      <c r="E29" s="18">
        <v>6.4</v>
      </c>
      <c r="F29" s="18">
        <v>8</v>
      </c>
      <c r="G29" s="17">
        <v>0</v>
      </c>
      <c r="H29" s="17">
        <f t="shared" si="0"/>
        <v>0</v>
      </c>
      <c r="I29" s="5" t="s">
        <v>222</v>
      </c>
    </row>
    <row r="30" spans="1:9" ht="81.75" customHeight="1" x14ac:dyDescent="0.25">
      <c r="A30" s="9" t="s">
        <v>66</v>
      </c>
      <c r="B30" s="1"/>
      <c r="C30" s="5" t="s">
        <v>67</v>
      </c>
      <c r="D30" s="5" t="s">
        <v>65</v>
      </c>
      <c r="E30" s="18">
        <v>6.2</v>
      </c>
      <c r="F30" s="18">
        <v>7.7</v>
      </c>
      <c r="G30" s="17">
        <v>0</v>
      </c>
      <c r="H30" s="17">
        <f t="shared" si="0"/>
        <v>0</v>
      </c>
      <c r="I30" s="5" t="s">
        <v>223</v>
      </c>
    </row>
    <row r="31" spans="1:9" ht="81.75" customHeight="1" x14ac:dyDescent="0.25">
      <c r="A31" s="9" t="s">
        <v>68</v>
      </c>
      <c r="B31" s="1"/>
      <c r="C31" s="5" t="s">
        <v>69</v>
      </c>
      <c r="D31" s="5" t="s">
        <v>70</v>
      </c>
      <c r="E31" s="18">
        <v>5.4</v>
      </c>
      <c r="F31" s="18">
        <v>6.8</v>
      </c>
      <c r="G31" s="17">
        <v>0</v>
      </c>
      <c r="H31" s="17">
        <f t="shared" si="0"/>
        <v>0</v>
      </c>
      <c r="I31" s="5" t="s">
        <v>224</v>
      </c>
    </row>
    <row r="32" spans="1:9" ht="81.75" customHeight="1" x14ac:dyDescent="0.25">
      <c r="A32" s="9" t="s">
        <v>71</v>
      </c>
      <c r="B32" s="1"/>
      <c r="C32" s="5" t="s">
        <v>72</v>
      </c>
      <c r="D32" s="5" t="s">
        <v>73</v>
      </c>
      <c r="E32" s="18">
        <v>7.8</v>
      </c>
      <c r="F32" s="18">
        <v>9.8000000000000007</v>
      </c>
      <c r="G32" s="17">
        <v>0</v>
      </c>
      <c r="H32" s="17">
        <f t="shared" si="0"/>
        <v>0</v>
      </c>
      <c r="I32" s="5" t="s">
        <v>225</v>
      </c>
    </row>
    <row r="33" spans="1:9" ht="81.75" customHeight="1" x14ac:dyDescent="0.25">
      <c r="A33" s="9" t="s">
        <v>74</v>
      </c>
      <c r="B33" s="1"/>
      <c r="C33" s="5" t="s">
        <v>75</v>
      </c>
      <c r="D33" s="5" t="s">
        <v>39</v>
      </c>
      <c r="E33" s="18">
        <v>4</v>
      </c>
      <c r="F33" s="18">
        <v>5</v>
      </c>
      <c r="G33" s="17">
        <v>0</v>
      </c>
      <c r="H33" s="17">
        <f t="shared" si="0"/>
        <v>0</v>
      </c>
      <c r="I33" s="5" t="s">
        <v>226</v>
      </c>
    </row>
    <row r="34" spans="1:9" ht="81.75" customHeight="1" x14ac:dyDescent="0.25">
      <c r="A34" s="9" t="s">
        <v>76</v>
      </c>
      <c r="B34" s="1"/>
      <c r="C34" s="5" t="s">
        <v>77</v>
      </c>
      <c r="D34" s="5" t="s">
        <v>78</v>
      </c>
      <c r="E34" s="18">
        <v>4.7</v>
      </c>
      <c r="F34" s="18">
        <v>5.9</v>
      </c>
      <c r="G34" s="17">
        <v>0</v>
      </c>
      <c r="H34" s="17">
        <f t="shared" si="0"/>
        <v>0</v>
      </c>
      <c r="I34" s="5" t="s">
        <v>227</v>
      </c>
    </row>
    <row r="35" spans="1:9" ht="81.75" customHeight="1" x14ac:dyDescent="0.25">
      <c r="A35" s="9" t="s">
        <v>79</v>
      </c>
      <c r="B35" s="1"/>
      <c r="C35" s="5" t="s">
        <v>80</v>
      </c>
      <c r="D35" s="5" t="s">
        <v>81</v>
      </c>
      <c r="E35" s="18">
        <v>3.5</v>
      </c>
      <c r="F35" s="18">
        <v>4.5</v>
      </c>
      <c r="G35" s="17">
        <v>0</v>
      </c>
      <c r="H35" s="17">
        <f t="shared" si="0"/>
        <v>0</v>
      </c>
      <c r="I35" s="5" t="s">
        <v>228</v>
      </c>
    </row>
    <row r="36" spans="1:9" ht="81.75" customHeight="1" x14ac:dyDescent="0.25">
      <c r="A36" s="9" t="s">
        <v>82</v>
      </c>
      <c r="B36" s="1"/>
      <c r="C36" s="5" t="s">
        <v>83</v>
      </c>
      <c r="D36" s="5" t="s">
        <v>84</v>
      </c>
      <c r="E36" s="18">
        <v>4.7</v>
      </c>
      <c r="F36" s="18">
        <v>5.9</v>
      </c>
      <c r="G36" s="17">
        <v>0</v>
      </c>
      <c r="H36" s="17">
        <f t="shared" si="0"/>
        <v>0</v>
      </c>
      <c r="I36" s="5" t="s">
        <v>229</v>
      </c>
    </row>
    <row r="37" spans="1:9" ht="81.75" customHeight="1" x14ac:dyDescent="0.25">
      <c r="A37" s="9" t="s">
        <v>85</v>
      </c>
      <c r="B37" s="1"/>
      <c r="C37" s="5" t="s">
        <v>86</v>
      </c>
      <c r="D37" s="5" t="s">
        <v>87</v>
      </c>
      <c r="E37" s="18">
        <v>4.4000000000000004</v>
      </c>
      <c r="F37" s="18">
        <v>5.5</v>
      </c>
      <c r="G37" s="17">
        <v>0</v>
      </c>
      <c r="H37" s="17">
        <f t="shared" si="0"/>
        <v>0</v>
      </c>
      <c r="I37" s="5" t="s">
        <v>230</v>
      </c>
    </row>
    <row r="38" spans="1:9" ht="81.75" customHeight="1" x14ac:dyDescent="0.25">
      <c r="A38" s="9" t="s">
        <v>88</v>
      </c>
      <c r="B38" s="1"/>
      <c r="C38" s="5" t="s">
        <v>46</v>
      </c>
      <c r="D38" s="5" t="s">
        <v>17</v>
      </c>
      <c r="E38" s="18">
        <v>5.8</v>
      </c>
      <c r="F38" s="18">
        <v>7.3</v>
      </c>
      <c r="G38" s="17">
        <v>0</v>
      </c>
      <c r="H38" s="17">
        <f t="shared" si="0"/>
        <v>0</v>
      </c>
      <c r="I38" s="5" t="s">
        <v>231</v>
      </c>
    </row>
    <row r="39" spans="1:9" ht="81.75" customHeight="1" x14ac:dyDescent="0.25">
      <c r="A39" s="9" t="s">
        <v>89</v>
      </c>
      <c r="B39" s="1"/>
      <c r="C39" s="5" t="s">
        <v>90</v>
      </c>
      <c r="D39" s="5" t="s">
        <v>91</v>
      </c>
      <c r="E39" s="18">
        <v>6.7</v>
      </c>
      <c r="F39" s="18">
        <v>8.4</v>
      </c>
      <c r="G39" s="17">
        <v>0</v>
      </c>
      <c r="H39" s="17">
        <f t="shared" si="0"/>
        <v>0</v>
      </c>
      <c r="I39" s="5" t="s">
        <v>232</v>
      </c>
    </row>
    <row r="40" spans="1:9" ht="81.75" customHeight="1" x14ac:dyDescent="0.25">
      <c r="A40" s="9" t="s">
        <v>92</v>
      </c>
      <c r="B40" s="1"/>
      <c r="C40" s="5" t="s">
        <v>93</v>
      </c>
      <c r="D40" s="5" t="s">
        <v>94</v>
      </c>
      <c r="E40" s="18">
        <v>3.5</v>
      </c>
      <c r="F40" s="18">
        <v>4.5</v>
      </c>
      <c r="G40" s="17">
        <v>0</v>
      </c>
      <c r="H40" s="17">
        <f t="shared" si="0"/>
        <v>0</v>
      </c>
      <c r="I40" s="5" t="s">
        <v>233</v>
      </c>
    </row>
    <row r="41" spans="1:9" ht="81.75" customHeight="1" x14ac:dyDescent="0.25">
      <c r="A41" s="9" t="s">
        <v>95</v>
      </c>
      <c r="B41" s="1"/>
      <c r="C41" s="5" t="s">
        <v>41</v>
      </c>
      <c r="D41" s="5" t="s">
        <v>73</v>
      </c>
      <c r="E41" s="18">
        <v>5.3</v>
      </c>
      <c r="F41" s="18">
        <v>6.6</v>
      </c>
      <c r="G41" s="17">
        <v>0</v>
      </c>
      <c r="H41" s="17">
        <f t="shared" si="0"/>
        <v>0</v>
      </c>
      <c r="I41" s="5" t="s">
        <v>234</v>
      </c>
    </row>
    <row r="42" spans="1:9" ht="81.75" customHeight="1" x14ac:dyDescent="0.25">
      <c r="A42" s="9" t="s">
        <v>96</v>
      </c>
      <c r="B42" s="1"/>
      <c r="C42" s="5" t="s">
        <v>93</v>
      </c>
      <c r="D42" s="5" t="s">
        <v>97</v>
      </c>
      <c r="E42" s="18">
        <v>5.5</v>
      </c>
      <c r="F42" s="18">
        <v>6.9</v>
      </c>
      <c r="G42" s="17">
        <v>0</v>
      </c>
      <c r="H42" s="17">
        <f t="shared" si="0"/>
        <v>0</v>
      </c>
      <c r="I42" s="5" t="s">
        <v>235</v>
      </c>
    </row>
    <row r="43" spans="1:9" ht="81.75" customHeight="1" x14ac:dyDescent="0.25">
      <c r="A43" s="9" t="s">
        <v>98</v>
      </c>
      <c r="B43" s="1"/>
      <c r="C43" s="5" t="s">
        <v>99</v>
      </c>
      <c r="D43" s="5" t="s">
        <v>100</v>
      </c>
      <c r="E43" s="18">
        <v>4.2</v>
      </c>
      <c r="F43" s="18">
        <v>5.3</v>
      </c>
      <c r="G43" s="17">
        <v>0</v>
      </c>
      <c r="H43" s="17">
        <f t="shared" si="0"/>
        <v>0</v>
      </c>
      <c r="I43" s="5" t="s">
        <v>236</v>
      </c>
    </row>
    <row r="44" spans="1:9" ht="81.75" customHeight="1" x14ac:dyDescent="0.25">
      <c r="A44" s="9" t="s">
        <v>101</v>
      </c>
      <c r="B44" s="1"/>
      <c r="C44" s="5" t="s">
        <v>102</v>
      </c>
      <c r="D44" s="5" t="s">
        <v>17</v>
      </c>
      <c r="E44" s="18">
        <v>4.2</v>
      </c>
      <c r="F44" s="18">
        <v>5.3</v>
      </c>
      <c r="G44" s="17">
        <v>0</v>
      </c>
      <c r="H44" s="17">
        <f t="shared" si="0"/>
        <v>0</v>
      </c>
      <c r="I44" s="5" t="s">
        <v>237</v>
      </c>
    </row>
    <row r="45" spans="1:9" ht="81.75" customHeight="1" x14ac:dyDescent="0.25">
      <c r="A45" s="9" t="s">
        <v>103</v>
      </c>
      <c r="B45" s="1"/>
      <c r="C45" s="5" t="s">
        <v>104</v>
      </c>
      <c r="D45" s="5" t="s">
        <v>105</v>
      </c>
      <c r="E45" s="18">
        <v>4.2</v>
      </c>
      <c r="F45" s="18">
        <v>5.3</v>
      </c>
      <c r="G45" s="17">
        <v>0</v>
      </c>
      <c r="H45" s="17">
        <f t="shared" si="0"/>
        <v>0</v>
      </c>
      <c r="I45" s="5" t="s">
        <v>238</v>
      </c>
    </row>
    <row r="46" spans="1:9" ht="81.75" customHeight="1" x14ac:dyDescent="0.25">
      <c r="A46" s="9" t="s">
        <v>106</v>
      </c>
      <c r="B46" s="1"/>
      <c r="C46" s="5" t="s">
        <v>107</v>
      </c>
      <c r="D46" s="5" t="s">
        <v>26</v>
      </c>
      <c r="E46" s="18">
        <v>3.5</v>
      </c>
      <c r="F46" s="18">
        <v>4.5</v>
      </c>
      <c r="G46" s="17">
        <v>0</v>
      </c>
      <c r="H46" s="17">
        <f t="shared" si="0"/>
        <v>0</v>
      </c>
      <c r="I46" s="5" t="s">
        <v>239</v>
      </c>
    </row>
    <row r="47" spans="1:9" ht="81.75" customHeight="1" x14ac:dyDescent="0.25">
      <c r="A47" s="9" t="s">
        <v>108</v>
      </c>
      <c r="B47" s="1"/>
      <c r="C47" s="5" t="s">
        <v>109</v>
      </c>
      <c r="D47" s="5" t="s">
        <v>110</v>
      </c>
      <c r="E47" s="18">
        <v>5</v>
      </c>
      <c r="F47" s="18">
        <v>6.2</v>
      </c>
      <c r="G47" s="17">
        <v>0</v>
      </c>
      <c r="H47" s="17">
        <f t="shared" si="0"/>
        <v>0</v>
      </c>
      <c r="I47" s="5"/>
    </row>
    <row r="48" spans="1:9" ht="81.75" customHeight="1" x14ac:dyDescent="0.25">
      <c r="A48" s="9" t="s">
        <v>111</v>
      </c>
      <c r="B48" s="1"/>
      <c r="C48" s="5" t="s">
        <v>112</v>
      </c>
      <c r="D48" s="5" t="s">
        <v>17</v>
      </c>
      <c r="E48" s="18">
        <v>4.2</v>
      </c>
      <c r="F48" s="18">
        <v>5.3</v>
      </c>
      <c r="G48" s="17">
        <v>0</v>
      </c>
      <c r="H48" s="17">
        <f t="shared" si="0"/>
        <v>0</v>
      </c>
      <c r="I48" s="5" t="s">
        <v>240</v>
      </c>
    </row>
    <row r="49" spans="1:9" ht="81.75" customHeight="1" x14ac:dyDescent="0.25">
      <c r="A49" s="9" t="s">
        <v>113</v>
      </c>
      <c r="B49" s="1"/>
      <c r="C49" s="5" t="s">
        <v>51</v>
      </c>
      <c r="D49" s="5" t="s">
        <v>114</v>
      </c>
      <c r="E49" s="18">
        <v>4</v>
      </c>
      <c r="F49" s="18">
        <v>5</v>
      </c>
      <c r="G49" s="17">
        <v>0</v>
      </c>
      <c r="H49" s="17">
        <f t="shared" si="0"/>
        <v>0</v>
      </c>
      <c r="I49" s="5">
        <v>21047094</v>
      </c>
    </row>
    <row r="50" spans="1:9" ht="81.75" customHeight="1" x14ac:dyDescent="0.25">
      <c r="A50" s="9" t="s">
        <v>115</v>
      </c>
      <c r="B50" s="1"/>
      <c r="C50" s="5" t="s">
        <v>116</v>
      </c>
      <c r="D50" s="5" t="s">
        <v>117</v>
      </c>
      <c r="E50" s="18">
        <v>4</v>
      </c>
      <c r="F50" s="18">
        <v>5</v>
      </c>
      <c r="G50" s="17">
        <v>0</v>
      </c>
      <c r="H50" s="17">
        <f t="shared" si="0"/>
        <v>0</v>
      </c>
      <c r="I50" s="5" t="s">
        <v>241</v>
      </c>
    </row>
    <row r="51" spans="1:9" ht="81.75" customHeight="1" x14ac:dyDescent="0.25">
      <c r="A51" s="9" t="s">
        <v>293</v>
      </c>
      <c r="B51" s="1"/>
      <c r="C51" s="5" t="s">
        <v>294</v>
      </c>
      <c r="D51" s="5" t="s">
        <v>295</v>
      </c>
      <c r="E51" s="18">
        <v>3.5</v>
      </c>
      <c r="F51" s="18">
        <v>4.5</v>
      </c>
      <c r="G51" s="17"/>
      <c r="H51" s="17"/>
      <c r="I51" s="5" t="s">
        <v>326</v>
      </c>
    </row>
    <row r="52" spans="1:9" ht="81.75" customHeight="1" x14ac:dyDescent="0.25">
      <c r="A52" s="9" t="s">
        <v>327</v>
      </c>
      <c r="B52" s="1"/>
      <c r="C52" s="27" t="s">
        <v>49</v>
      </c>
      <c r="D52" s="27" t="s">
        <v>328</v>
      </c>
      <c r="E52" s="18">
        <v>4</v>
      </c>
      <c r="F52" s="18">
        <v>5</v>
      </c>
      <c r="G52" s="17"/>
      <c r="H52" s="17"/>
      <c r="I52" s="27" t="s">
        <v>329</v>
      </c>
    </row>
    <row r="53" spans="1:9" ht="81.75" customHeight="1" x14ac:dyDescent="0.25">
      <c r="A53" s="9" t="s">
        <v>323</v>
      </c>
      <c r="B53" s="1"/>
      <c r="C53" s="5" t="s">
        <v>75</v>
      </c>
      <c r="D53" s="5" t="s">
        <v>324</v>
      </c>
      <c r="E53" s="18">
        <v>4.3</v>
      </c>
      <c r="F53" s="18">
        <v>5.3</v>
      </c>
      <c r="G53" s="17"/>
      <c r="H53" s="17"/>
      <c r="I53" s="5" t="s">
        <v>325</v>
      </c>
    </row>
    <row r="54" spans="1:9" ht="81.75" customHeight="1" x14ac:dyDescent="0.25">
      <c r="A54" s="9" t="s">
        <v>118</v>
      </c>
      <c r="B54" s="1"/>
      <c r="C54" s="5" t="s">
        <v>119</v>
      </c>
      <c r="D54" s="5" t="s">
        <v>120</v>
      </c>
      <c r="E54" s="18">
        <v>4.7</v>
      </c>
      <c r="F54" s="18">
        <v>5.9</v>
      </c>
      <c r="G54" s="17">
        <v>0</v>
      </c>
      <c r="H54" s="17">
        <f t="shared" si="0"/>
        <v>0</v>
      </c>
      <c r="I54" s="5" t="s">
        <v>242</v>
      </c>
    </row>
    <row r="55" spans="1:9" ht="81.75" customHeight="1" x14ac:dyDescent="0.25">
      <c r="A55" s="9" t="s">
        <v>121</v>
      </c>
      <c r="B55" s="1"/>
      <c r="C55" s="5" t="s">
        <v>122</v>
      </c>
      <c r="D55" s="5" t="s">
        <v>123</v>
      </c>
      <c r="E55" s="18">
        <v>5.4</v>
      </c>
      <c r="F55" s="18">
        <v>6.7</v>
      </c>
      <c r="G55" s="17">
        <v>0</v>
      </c>
      <c r="H55" s="17">
        <f t="shared" si="0"/>
        <v>0</v>
      </c>
      <c r="I55" s="5" t="s">
        <v>243</v>
      </c>
    </row>
    <row r="56" spans="1:9" ht="81.75" customHeight="1" x14ac:dyDescent="0.25">
      <c r="A56" s="9" t="s">
        <v>124</v>
      </c>
      <c r="B56" s="1"/>
      <c r="C56" s="5" t="s">
        <v>49</v>
      </c>
      <c r="D56" s="5" t="s">
        <v>125</v>
      </c>
      <c r="E56" s="18">
        <v>6.1</v>
      </c>
      <c r="F56" s="18">
        <v>7.6</v>
      </c>
      <c r="G56" s="17">
        <v>0</v>
      </c>
      <c r="H56" s="17">
        <f t="shared" si="0"/>
        <v>0</v>
      </c>
      <c r="I56" s="5" t="s">
        <v>244</v>
      </c>
    </row>
    <row r="57" spans="1:9" ht="81.75" customHeight="1" x14ac:dyDescent="0.25">
      <c r="A57" s="9" t="s">
        <v>126</v>
      </c>
      <c r="B57" s="1"/>
      <c r="C57" s="5" t="s">
        <v>49</v>
      </c>
      <c r="D57" s="5" t="s">
        <v>127</v>
      </c>
      <c r="E57" s="18">
        <v>5</v>
      </c>
      <c r="F57" s="18">
        <v>6.2</v>
      </c>
      <c r="G57" s="17">
        <v>0</v>
      </c>
      <c r="H57" s="17">
        <f t="shared" si="0"/>
        <v>0</v>
      </c>
      <c r="I57" s="5" t="s">
        <v>245</v>
      </c>
    </row>
    <row r="58" spans="1:9" ht="81.75" customHeight="1" x14ac:dyDescent="0.25">
      <c r="A58" s="9" t="s">
        <v>128</v>
      </c>
      <c r="B58" s="1"/>
      <c r="C58" s="5" t="s">
        <v>129</v>
      </c>
      <c r="D58" s="5" t="s">
        <v>130</v>
      </c>
      <c r="E58" s="18">
        <v>5.6</v>
      </c>
      <c r="F58" s="18">
        <v>7</v>
      </c>
      <c r="G58" s="17">
        <v>0</v>
      </c>
      <c r="H58" s="17">
        <f t="shared" si="0"/>
        <v>0</v>
      </c>
      <c r="I58" s="5" t="s">
        <v>246</v>
      </c>
    </row>
    <row r="59" spans="1:9" ht="81.75" customHeight="1" x14ac:dyDescent="0.25">
      <c r="A59" s="9" t="s">
        <v>131</v>
      </c>
      <c r="B59" s="1"/>
      <c r="C59" s="5" t="s">
        <v>49</v>
      </c>
      <c r="D59" s="5" t="s">
        <v>132</v>
      </c>
      <c r="E59" s="18">
        <v>5.6</v>
      </c>
      <c r="F59" s="18">
        <v>7</v>
      </c>
      <c r="G59" s="17">
        <v>0</v>
      </c>
      <c r="H59" s="17">
        <f t="shared" si="0"/>
        <v>0</v>
      </c>
      <c r="I59" s="5" t="s">
        <v>247</v>
      </c>
    </row>
    <row r="60" spans="1:9" ht="81.75" customHeight="1" x14ac:dyDescent="0.25">
      <c r="A60" s="9" t="s">
        <v>296</v>
      </c>
      <c r="B60" s="1"/>
      <c r="C60" s="5" t="s">
        <v>297</v>
      </c>
      <c r="D60" s="5" t="s">
        <v>84</v>
      </c>
      <c r="E60" s="18">
        <v>5.2</v>
      </c>
      <c r="F60" s="18">
        <v>6.5</v>
      </c>
      <c r="G60" s="17"/>
      <c r="H60" s="17"/>
      <c r="I60" s="5" t="s">
        <v>298</v>
      </c>
    </row>
    <row r="61" spans="1:9" ht="81.75" customHeight="1" x14ac:dyDescent="0.25">
      <c r="A61" s="9" t="s">
        <v>133</v>
      </c>
      <c r="B61" s="1"/>
      <c r="C61" s="5" t="s">
        <v>49</v>
      </c>
      <c r="D61" s="5" t="s">
        <v>84</v>
      </c>
      <c r="E61" s="18">
        <v>6.6</v>
      </c>
      <c r="F61" s="18">
        <v>8.3000000000000007</v>
      </c>
      <c r="G61" s="17">
        <v>0</v>
      </c>
      <c r="H61" s="17">
        <f t="shared" si="0"/>
        <v>0</v>
      </c>
      <c r="I61" s="5" t="s">
        <v>248</v>
      </c>
    </row>
    <row r="62" spans="1:9" ht="81.75" customHeight="1" x14ac:dyDescent="0.25">
      <c r="A62" s="9" t="s">
        <v>134</v>
      </c>
      <c r="B62" s="1"/>
      <c r="C62" s="5" t="s">
        <v>135</v>
      </c>
      <c r="D62" s="5" t="s">
        <v>84</v>
      </c>
      <c r="E62" s="18">
        <v>7.4</v>
      </c>
      <c r="F62" s="18">
        <v>9.1999999999999993</v>
      </c>
      <c r="G62" s="17">
        <v>0</v>
      </c>
      <c r="H62" s="17">
        <f t="shared" si="0"/>
        <v>0</v>
      </c>
      <c r="I62" s="5" t="s">
        <v>249</v>
      </c>
    </row>
    <row r="63" spans="1:9" ht="81.75" customHeight="1" x14ac:dyDescent="0.25">
      <c r="A63" s="9" t="s">
        <v>136</v>
      </c>
      <c r="B63" s="1"/>
      <c r="C63" s="5" t="s">
        <v>51</v>
      </c>
      <c r="D63" s="5" t="s">
        <v>17</v>
      </c>
      <c r="E63" s="18">
        <v>6</v>
      </c>
      <c r="F63" s="18">
        <v>7.5</v>
      </c>
      <c r="G63" s="17">
        <v>0</v>
      </c>
      <c r="H63" s="17">
        <f t="shared" si="0"/>
        <v>0</v>
      </c>
      <c r="I63" s="5"/>
    </row>
    <row r="64" spans="1:9" ht="81.75" customHeight="1" x14ac:dyDescent="0.25">
      <c r="A64" s="9" t="s">
        <v>137</v>
      </c>
      <c r="B64" s="1"/>
      <c r="C64" s="5" t="s">
        <v>49</v>
      </c>
      <c r="D64" s="5" t="s">
        <v>138</v>
      </c>
      <c r="E64" s="18">
        <v>4.9000000000000004</v>
      </c>
      <c r="F64" s="18">
        <v>6.1</v>
      </c>
      <c r="G64" s="17">
        <v>0</v>
      </c>
      <c r="H64" s="17">
        <f t="shared" si="0"/>
        <v>0</v>
      </c>
      <c r="I64" s="4" t="s">
        <v>250</v>
      </c>
    </row>
    <row r="65" spans="1:9" ht="81.75" customHeight="1" x14ac:dyDescent="0.25">
      <c r="A65" s="9" t="s">
        <v>139</v>
      </c>
      <c r="B65" s="1"/>
      <c r="C65" s="6" t="s">
        <v>140</v>
      </c>
      <c r="D65" s="7" t="s">
        <v>141</v>
      </c>
      <c r="E65" s="18">
        <v>5.5</v>
      </c>
      <c r="F65" s="18">
        <v>6.8</v>
      </c>
      <c r="G65" s="17">
        <v>0</v>
      </c>
      <c r="H65" s="17">
        <f t="shared" si="0"/>
        <v>0</v>
      </c>
      <c r="I65" s="10" t="s">
        <v>251</v>
      </c>
    </row>
    <row r="66" spans="1:9" ht="81.75" customHeight="1" x14ac:dyDescent="0.25">
      <c r="A66" s="9" t="s">
        <v>142</v>
      </c>
      <c r="B66" s="1"/>
      <c r="C66" s="5" t="s">
        <v>31</v>
      </c>
      <c r="D66" s="5" t="s">
        <v>143</v>
      </c>
      <c r="E66" s="18">
        <v>7.8</v>
      </c>
      <c r="F66" s="18">
        <v>9.8000000000000007</v>
      </c>
      <c r="G66" s="17">
        <v>0</v>
      </c>
      <c r="H66" s="17">
        <f t="shared" si="0"/>
        <v>0</v>
      </c>
      <c r="I66" s="11" t="s">
        <v>252</v>
      </c>
    </row>
    <row r="67" spans="1:9" ht="81.75" customHeight="1" x14ac:dyDescent="0.25">
      <c r="A67" s="9" t="s">
        <v>144</v>
      </c>
      <c r="B67" s="1"/>
      <c r="C67" s="5" t="s">
        <v>49</v>
      </c>
      <c r="D67" s="5" t="s">
        <v>145</v>
      </c>
      <c r="E67" s="18">
        <v>6.5</v>
      </c>
      <c r="F67" s="18">
        <v>8.1</v>
      </c>
      <c r="G67" s="17">
        <v>0</v>
      </c>
      <c r="H67" s="17">
        <f t="shared" si="0"/>
        <v>0</v>
      </c>
      <c r="I67" s="4" t="s">
        <v>253</v>
      </c>
    </row>
    <row r="68" spans="1:9" ht="81.75" customHeight="1" x14ac:dyDescent="0.25">
      <c r="A68" s="9" t="s">
        <v>146</v>
      </c>
      <c r="B68" s="1"/>
      <c r="C68" s="5" t="s">
        <v>122</v>
      </c>
      <c r="D68" s="5" t="s">
        <v>147</v>
      </c>
      <c r="E68" s="18">
        <v>7</v>
      </c>
      <c r="F68" s="18">
        <v>8.8000000000000007</v>
      </c>
      <c r="G68" s="17">
        <v>0</v>
      </c>
      <c r="H68" s="17">
        <f t="shared" si="0"/>
        <v>0</v>
      </c>
      <c r="I68" s="5" t="s">
        <v>254</v>
      </c>
    </row>
    <row r="69" spans="1:9" ht="81.75" customHeight="1" x14ac:dyDescent="0.25">
      <c r="A69" s="9" t="s">
        <v>320</v>
      </c>
      <c r="B69" s="1"/>
      <c r="C69" s="5" t="s">
        <v>321</v>
      </c>
      <c r="D69" s="5" t="s">
        <v>322</v>
      </c>
      <c r="E69" s="18">
        <v>5.8</v>
      </c>
      <c r="F69" s="18">
        <v>7.2</v>
      </c>
      <c r="G69" s="17"/>
      <c r="H69" s="17"/>
      <c r="I69" s="5">
        <v>21075686</v>
      </c>
    </row>
    <row r="70" spans="1:9" ht="81.75" customHeight="1" x14ac:dyDescent="0.25">
      <c r="A70" s="9" t="s">
        <v>148</v>
      </c>
      <c r="B70" s="1"/>
      <c r="C70" s="6" t="s">
        <v>149</v>
      </c>
      <c r="D70" s="6" t="s">
        <v>73</v>
      </c>
      <c r="E70" s="18">
        <v>7.6</v>
      </c>
      <c r="F70" s="18">
        <v>9.5</v>
      </c>
      <c r="G70" s="17">
        <v>0</v>
      </c>
      <c r="H70" s="17">
        <f t="shared" ref="H70:H103" si="1">G70*F70</f>
        <v>0</v>
      </c>
      <c r="I70" s="10" t="s">
        <v>255</v>
      </c>
    </row>
    <row r="71" spans="1:9" ht="81.75" customHeight="1" x14ac:dyDescent="0.25">
      <c r="A71" s="9" t="s">
        <v>150</v>
      </c>
      <c r="B71" s="1"/>
      <c r="C71" s="6" t="s">
        <v>151</v>
      </c>
      <c r="D71" s="6" t="s">
        <v>152</v>
      </c>
      <c r="E71" s="18">
        <v>4.9000000000000004</v>
      </c>
      <c r="F71" s="18">
        <v>6.1</v>
      </c>
      <c r="G71" s="17">
        <v>0</v>
      </c>
      <c r="H71" s="17">
        <f t="shared" si="1"/>
        <v>0</v>
      </c>
      <c r="I71" s="10" t="s">
        <v>256</v>
      </c>
    </row>
    <row r="72" spans="1:9" ht="81.75" customHeight="1" x14ac:dyDescent="0.25">
      <c r="A72" s="9" t="s">
        <v>153</v>
      </c>
      <c r="B72" s="1"/>
      <c r="C72" s="6" t="s">
        <v>336</v>
      </c>
      <c r="D72" s="6" t="s">
        <v>154</v>
      </c>
      <c r="E72" s="18">
        <v>5</v>
      </c>
      <c r="F72" s="18">
        <v>6.3</v>
      </c>
      <c r="G72" s="17">
        <v>0</v>
      </c>
      <c r="H72" s="17">
        <f t="shared" si="1"/>
        <v>0</v>
      </c>
      <c r="I72" s="10" t="s">
        <v>337</v>
      </c>
    </row>
    <row r="73" spans="1:9" ht="81.75" customHeight="1" x14ac:dyDescent="0.25">
      <c r="A73" s="9" t="s">
        <v>155</v>
      </c>
      <c r="B73" s="1"/>
      <c r="C73" s="6" t="s">
        <v>156</v>
      </c>
      <c r="D73" s="6" t="s">
        <v>157</v>
      </c>
      <c r="E73" s="18">
        <v>7.7</v>
      </c>
      <c r="F73" s="18">
        <v>9.6</v>
      </c>
      <c r="G73" s="17">
        <v>0</v>
      </c>
      <c r="H73" s="17">
        <f t="shared" si="1"/>
        <v>0</v>
      </c>
      <c r="I73" s="10" t="s">
        <v>257</v>
      </c>
    </row>
    <row r="74" spans="1:9" ht="81.75" customHeight="1" x14ac:dyDescent="0.25">
      <c r="A74" s="9" t="s">
        <v>158</v>
      </c>
      <c r="B74" s="1"/>
      <c r="C74" s="6" t="s">
        <v>49</v>
      </c>
      <c r="D74" s="6" t="s">
        <v>159</v>
      </c>
      <c r="E74" s="18">
        <v>6.4</v>
      </c>
      <c r="F74" s="18">
        <v>8</v>
      </c>
      <c r="G74" s="17">
        <v>0</v>
      </c>
      <c r="H74" s="17">
        <f t="shared" si="1"/>
        <v>0</v>
      </c>
      <c r="I74" s="10" t="s">
        <v>258</v>
      </c>
    </row>
    <row r="75" spans="1:9" ht="81.75" customHeight="1" x14ac:dyDescent="0.25">
      <c r="A75" s="9" t="s">
        <v>160</v>
      </c>
      <c r="B75" s="1"/>
      <c r="C75" s="6" t="s">
        <v>161</v>
      </c>
      <c r="D75" s="6" t="s">
        <v>162</v>
      </c>
      <c r="E75" s="18">
        <v>5.2</v>
      </c>
      <c r="F75" s="18">
        <v>6.5</v>
      </c>
      <c r="G75" s="17">
        <v>0</v>
      </c>
      <c r="H75" s="17">
        <f t="shared" si="1"/>
        <v>0</v>
      </c>
      <c r="I75" s="10" t="s">
        <v>259</v>
      </c>
    </row>
    <row r="76" spans="1:9" ht="81.75" customHeight="1" x14ac:dyDescent="0.25">
      <c r="A76" s="9" t="s">
        <v>163</v>
      </c>
      <c r="B76" s="1"/>
      <c r="C76" s="6" t="s">
        <v>164</v>
      </c>
      <c r="D76" s="6" t="s">
        <v>165</v>
      </c>
      <c r="E76" s="18">
        <v>5.7</v>
      </c>
      <c r="F76" s="18">
        <v>7.1</v>
      </c>
      <c r="G76" s="17">
        <v>0</v>
      </c>
      <c r="H76" s="17">
        <f t="shared" si="1"/>
        <v>0</v>
      </c>
      <c r="I76" s="10" t="s">
        <v>260</v>
      </c>
    </row>
    <row r="77" spans="1:9" ht="81.75" customHeight="1" x14ac:dyDescent="0.25">
      <c r="A77" s="9" t="s">
        <v>166</v>
      </c>
      <c r="B77" s="1"/>
      <c r="C77" s="6" t="s">
        <v>49</v>
      </c>
      <c r="D77" s="6" t="s">
        <v>165</v>
      </c>
      <c r="E77" s="18">
        <v>6.1</v>
      </c>
      <c r="F77" s="18">
        <v>7.6</v>
      </c>
      <c r="G77" s="17">
        <v>0</v>
      </c>
      <c r="H77" s="17">
        <f t="shared" si="1"/>
        <v>0</v>
      </c>
      <c r="I77" s="10" t="s">
        <v>261</v>
      </c>
    </row>
    <row r="78" spans="1:9" ht="81.75" customHeight="1" x14ac:dyDescent="0.25">
      <c r="A78" s="9" t="s">
        <v>330</v>
      </c>
      <c r="B78" s="1"/>
      <c r="C78" s="28" t="s">
        <v>331</v>
      </c>
      <c r="D78" s="28" t="s">
        <v>44</v>
      </c>
      <c r="E78" s="18">
        <v>4.7</v>
      </c>
      <c r="F78" s="18">
        <v>5.9</v>
      </c>
      <c r="G78" s="17"/>
      <c r="H78" s="17"/>
      <c r="I78" s="29" t="s">
        <v>332</v>
      </c>
    </row>
    <row r="79" spans="1:9" ht="81.75" customHeight="1" x14ac:dyDescent="0.25">
      <c r="A79" s="9" t="s">
        <v>167</v>
      </c>
      <c r="B79" s="1"/>
      <c r="C79" s="6" t="s">
        <v>22</v>
      </c>
      <c r="D79" s="6" t="s">
        <v>44</v>
      </c>
      <c r="E79" s="18">
        <v>6.3</v>
      </c>
      <c r="F79" s="18">
        <v>7.8</v>
      </c>
      <c r="G79" s="17">
        <v>0</v>
      </c>
      <c r="H79" s="17">
        <f t="shared" si="1"/>
        <v>0</v>
      </c>
      <c r="I79" s="10" t="s">
        <v>262</v>
      </c>
    </row>
    <row r="80" spans="1:9" ht="81.75" customHeight="1" x14ac:dyDescent="0.25">
      <c r="A80" s="9" t="s">
        <v>168</v>
      </c>
      <c r="B80" s="1"/>
      <c r="C80" s="6" t="s">
        <v>49</v>
      </c>
      <c r="D80" s="6" t="s">
        <v>169</v>
      </c>
      <c r="E80" s="18">
        <v>6.1</v>
      </c>
      <c r="F80" s="18">
        <v>7.6</v>
      </c>
      <c r="G80" s="17">
        <v>0</v>
      </c>
      <c r="H80" s="17">
        <f t="shared" si="1"/>
        <v>0</v>
      </c>
      <c r="I80" s="10" t="s">
        <v>263</v>
      </c>
    </row>
    <row r="81" spans="1:9" ht="81.75" customHeight="1" x14ac:dyDescent="0.25">
      <c r="A81" s="9" t="s">
        <v>170</v>
      </c>
      <c r="B81" s="1"/>
      <c r="C81" s="6" t="s">
        <v>49</v>
      </c>
      <c r="D81" s="6" t="s">
        <v>157</v>
      </c>
      <c r="E81" s="18">
        <v>4.5999999999999996</v>
      </c>
      <c r="F81" s="18">
        <v>5.7</v>
      </c>
      <c r="G81" s="17">
        <v>0</v>
      </c>
      <c r="H81" s="17">
        <f t="shared" si="1"/>
        <v>0</v>
      </c>
      <c r="I81" s="10" t="s">
        <v>264</v>
      </c>
    </row>
    <row r="82" spans="1:9" ht="81.75" customHeight="1" x14ac:dyDescent="0.25">
      <c r="A82" s="9" t="s">
        <v>171</v>
      </c>
      <c r="B82" s="1"/>
      <c r="C82" s="6" t="s">
        <v>49</v>
      </c>
      <c r="D82" s="6" t="s">
        <v>172</v>
      </c>
      <c r="E82" s="18">
        <v>4.7</v>
      </c>
      <c r="F82" s="18">
        <v>5.8</v>
      </c>
      <c r="G82" s="17">
        <v>0</v>
      </c>
      <c r="H82" s="17">
        <f t="shared" si="1"/>
        <v>0</v>
      </c>
      <c r="I82" s="10" t="s">
        <v>265</v>
      </c>
    </row>
    <row r="83" spans="1:9" ht="81.75" customHeight="1" x14ac:dyDescent="0.25">
      <c r="A83" s="9" t="s">
        <v>173</v>
      </c>
      <c r="B83" s="1"/>
      <c r="C83" s="6" t="s">
        <v>174</v>
      </c>
      <c r="D83" s="6" t="s">
        <v>159</v>
      </c>
      <c r="E83" s="18">
        <v>3.5</v>
      </c>
      <c r="F83" s="18">
        <v>4.5</v>
      </c>
      <c r="G83" s="17">
        <v>0</v>
      </c>
      <c r="H83" s="17">
        <f t="shared" si="1"/>
        <v>0</v>
      </c>
      <c r="I83" s="10" t="s">
        <v>266</v>
      </c>
    </row>
    <row r="84" spans="1:9" ht="81.75" customHeight="1" x14ac:dyDescent="0.25">
      <c r="A84" s="9" t="s">
        <v>175</v>
      </c>
      <c r="B84" s="1"/>
      <c r="C84" s="6" t="s">
        <v>176</v>
      </c>
      <c r="D84" s="6" t="s">
        <v>17</v>
      </c>
      <c r="E84" s="18">
        <v>5.4</v>
      </c>
      <c r="F84" s="18">
        <v>6.7</v>
      </c>
      <c r="G84" s="17">
        <v>0</v>
      </c>
      <c r="H84" s="17">
        <f t="shared" si="1"/>
        <v>0</v>
      </c>
      <c r="I84" s="10" t="s">
        <v>267</v>
      </c>
    </row>
    <row r="85" spans="1:9" ht="81.75" customHeight="1" x14ac:dyDescent="0.25">
      <c r="A85" s="9" t="s">
        <v>333</v>
      </c>
      <c r="B85" s="1"/>
      <c r="C85" s="28" t="s">
        <v>140</v>
      </c>
      <c r="D85" s="28" t="s">
        <v>334</v>
      </c>
      <c r="E85" s="18">
        <v>4.5</v>
      </c>
      <c r="F85" s="18">
        <v>5.6</v>
      </c>
      <c r="G85" s="17"/>
      <c r="H85" s="17"/>
      <c r="I85" s="29" t="s">
        <v>335</v>
      </c>
    </row>
    <row r="86" spans="1:9" ht="81.75" customHeight="1" x14ac:dyDescent="0.25">
      <c r="A86" s="9" t="s">
        <v>299</v>
      </c>
      <c r="B86" s="1"/>
      <c r="C86" s="6" t="s">
        <v>49</v>
      </c>
      <c r="D86" s="6" t="s">
        <v>300</v>
      </c>
      <c r="E86" s="18">
        <v>5.6</v>
      </c>
      <c r="F86" s="18">
        <v>7</v>
      </c>
      <c r="G86" s="17"/>
      <c r="H86" s="17"/>
      <c r="I86" s="10" t="s">
        <v>301</v>
      </c>
    </row>
    <row r="87" spans="1:9" ht="81.75" customHeight="1" x14ac:dyDescent="0.25">
      <c r="A87" s="9" t="s">
        <v>177</v>
      </c>
      <c r="B87" s="1"/>
      <c r="C87" s="6" t="s">
        <v>49</v>
      </c>
      <c r="D87" s="6" t="s">
        <v>178</v>
      </c>
      <c r="E87" s="18">
        <v>4.2</v>
      </c>
      <c r="F87" s="18">
        <v>5.3</v>
      </c>
      <c r="G87" s="17">
        <v>0</v>
      </c>
      <c r="H87" s="17">
        <f t="shared" si="1"/>
        <v>0</v>
      </c>
      <c r="I87" s="10" t="s">
        <v>268</v>
      </c>
    </row>
    <row r="88" spans="1:9" ht="81.75" customHeight="1" x14ac:dyDescent="0.25">
      <c r="A88" s="19" t="s">
        <v>179</v>
      </c>
      <c r="B88" s="3"/>
      <c r="C88" s="6" t="s">
        <v>180</v>
      </c>
      <c r="D88" s="6" t="s">
        <v>181</v>
      </c>
      <c r="E88" s="18">
        <v>5.9</v>
      </c>
      <c r="F88" s="18">
        <v>7.4</v>
      </c>
      <c r="G88" s="17">
        <v>0</v>
      </c>
      <c r="H88" s="17">
        <f t="shared" si="1"/>
        <v>0</v>
      </c>
      <c r="I88" s="10" t="s">
        <v>269</v>
      </c>
    </row>
    <row r="89" spans="1:9" ht="81.75" customHeight="1" x14ac:dyDescent="0.25">
      <c r="A89" s="19" t="s">
        <v>182</v>
      </c>
      <c r="B89" s="3"/>
      <c r="C89" s="6" t="s">
        <v>49</v>
      </c>
      <c r="D89" s="6" t="s">
        <v>183</v>
      </c>
      <c r="E89" s="18">
        <v>7.1</v>
      </c>
      <c r="F89" s="18">
        <v>8.9</v>
      </c>
      <c r="G89" s="17">
        <v>0</v>
      </c>
      <c r="H89" s="17">
        <f t="shared" si="1"/>
        <v>0</v>
      </c>
      <c r="I89" s="10" t="s">
        <v>270</v>
      </c>
    </row>
    <row r="90" spans="1:9" ht="81.75" customHeight="1" x14ac:dyDescent="0.25">
      <c r="A90" s="19" t="s">
        <v>302</v>
      </c>
      <c r="B90" s="3"/>
      <c r="C90" s="6" t="s">
        <v>75</v>
      </c>
      <c r="D90" s="6" t="s">
        <v>303</v>
      </c>
      <c r="E90" s="18">
        <v>6.4</v>
      </c>
      <c r="F90" s="18">
        <v>8</v>
      </c>
      <c r="G90" s="17"/>
      <c r="H90" s="17"/>
      <c r="I90" s="10" t="s">
        <v>304</v>
      </c>
    </row>
    <row r="91" spans="1:9" ht="81.75" customHeight="1" x14ac:dyDescent="0.25">
      <c r="A91" s="19" t="s">
        <v>184</v>
      </c>
      <c r="B91" s="3"/>
      <c r="C91" s="6" t="s">
        <v>116</v>
      </c>
      <c r="D91" s="6" t="s">
        <v>185</v>
      </c>
      <c r="E91" s="18">
        <v>7.5</v>
      </c>
      <c r="F91" s="18">
        <v>9.3000000000000007</v>
      </c>
      <c r="G91" s="17">
        <v>0</v>
      </c>
      <c r="H91" s="17">
        <f t="shared" si="1"/>
        <v>0</v>
      </c>
      <c r="I91" s="10" t="s">
        <v>271</v>
      </c>
    </row>
    <row r="92" spans="1:9" ht="81.75" customHeight="1" x14ac:dyDescent="0.25">
      <c r="A92" s="19" t="s">
        <v>186</v>
      </c>
      <c r="B92" s="3"/>
      <c r="C92" s="6" t="s">
        <v>75</v>
      </c>
      <c r="D92" s="6" t="s">
        <v>187</v>
      </c>
      <c r="E92" s="18">
        <v>5.9</v>
      </c>
      <c r="F92" s="18">
        <v>7.4</v>
      </c>
      <c r="G92" s="17">
        <v>0</v>
      </c>
      <c r="H92" s="17">
        <f t="shared" si="1"/>
        <v>0</v>
      </c>
      <c r="I92" s="10" t="s">
        <v>272</v>
      </c>
    </row>
    <row r="93" spans="1:9" ht="81.75" customHeight="1" x14ac:dyDescent="0.25">
      <c r="A93" s="19" t="s">
        <v>188</v>
      </c>
      <c r="B93" s="3"/>
      <c r="C93" s="6" t="s">
        <v>49</v>
      </c>
      <c r="D93" s="6" t="s">
        <v>189</v>
      </c>
      <c r="E93" s="18">
        <v>4.9000000000000004</v>
      </c>
      <c r="F93" s="18">
        <v>6.1</v>
      </c>
      <c r="G93" s="17">
        <v>0</v>
      </c>
      <c r="H93" s="17">
        <f t="shared" si="1"/>
        <v>0</v>
      </c>
      <c r="I93" s="10" t="s">
        <v>273</v>
      </c>
    </row>
    <row r="94" spans="1:9" ht="81.75" customHeight="1" x14ac:dyDescent="0.25">
      <c r="A94" s="19" t="s">
        <v>190</v>
      </c>
      <c r="B94" s="3"/>
      <c r="C94" s="6" t="s">
        <v>191</v>
      </c>
      <c r="D94" s="6" t="s">
        <v>192</v>
      </c>
      <c r="E94" s="18">
        <v>6.8</v>
      </c>
      <c r="F94" s="18">
        <v>8.5</v>
      </c>
      <c r="G94" s="17">
        <v>0</v>
      </c>
      <c r="H94" s="17">
        <f t="shared" si="1"/>
        <v>0</v>
      </c>
      <c r="I94" s="10" t="s">
        <v>274</v>
      </c>
    </row>
    <row r="95" spans="1:9" ht="81.75" customHeight="1" x14ac:dyDescent="0.25">
      <c r="A95" s="19" t="s">
        <v>305</v>
      </c>
      <c r="B95" s="3"/>
      <c r="C95" s="6" t="s">
        <v>306</v>
      </c>
      <c r="D95" s="6" t="s">
        <v>204</v>
      </c>
      <c r="E95" s="18">
        <v>8.1</v>
      </c>
      <c r="F95" s="18">
        <v>10.1</v>
      </c>
      <c r="G95" s="17"/>
      <c r="H95" s="17"/>
      <c r="I95" s="10" t="s">
        <v>307</v>
      </c>
    </row>
    <row r="96" spans="1:9" ht="81.75" customHeight="1" x14ac:dyDescent="0.25">
      <c r="A96" s="19" t="s">
        <v>193</v>
      </c>
      <c r="B96" s="3"/>
      <c r="C96" s="6" t="s">
        <v>49</v>
      </c>
      <c r="D96" s="6" t="s">
        <v>185</v>
      </c>
      <c r="E96" s="18">
        <v>5</v>
      </c>
      <c r="F96" s="18">
        <v>6.3</v>
      </c>
      <c r="G96" s="17">
        <v>0</v>
      </c>
      <c r="H96" s="17">
        <f t="shared" si="1"/>
        <v>0</v>
      </c>
      <c r="I96" s="12" t="s">
        <v>275</v>
      </c>
    </row>
    <row r="97" spans="1:9" ht="81.75" customHeight="1" x14ac:dyDescent="0.25">
      <c r="A97" s="19" t="s">
        <v>308</v>
      </c>
      <c r="B97" s="3"/>
      <c r="C97" s="6" t="s">
        <v>309</v>
      </c>
      <c r="D97" s="6" t="s">
        <v>310</v>
      </c>
      <c r="E97" s="18">
        <v>4.3</v>
      </c>
      <c r="F97" s="18">
        <v>5.3</v>
      </c>
      <c r="G97" s="17"/>
      <c r="H97" s="17"/>
      <c r="I97" s="10" t="s">
        <v>311</v>
      </c>
    </row>
    <row r="98" spans="1:9" ht="81.75" customHeight="1" x14ac:dyDescent="0.25">
      <c r="A98" s="19" t="s">
        <v>194</v>
      </c>
      <c r="B98" s="3"/>
      <c r="C98" s="6" t="s">
        <v>49</v>
      </c>
      <c r="D98" s="6" t="s">
        <v>195</v>
      </c>
      <c r="E98" s="18">
        <v>6.2</v>
      </c>
      <c r="F98" s="18">
        <v>7.8</v>
      </c>
      <c r="G98" s="17">
        <v>0</v>
      </c>
      <c r="H98" s="17">
        <f t="shared" si="1"/>
        <v>0</v>
      </c>
      <c r="I98" s="10" t="s">
        <v>276</v>
      </c>
    </row>
    <row r="99" spans="1:9" ht="81.75" customHeight="1" x14ac:dyDescent="0.25">
      <c r="A99" s="19" t="s">
        <v>196</v>
      </c>
      <c r="B99" s="3"/>
      <c r="C99" s="8" t="s">
        <v>41</v>
      </c>
      <c r="D99" s="8" t="s">
        <v>197</v>
      </c>
      <c r="E99" s="18">
        <v>7.5</v>
      </c>
      <c r="F99" s="18">
        <v>9.4</v>
      </c>
      <c r="G99" s="17">
        <v>0</v>
      </c>
      <c r="H99" s="17">
        <f t="shared" si="1"/>
        <v>0</v>
      </c>
      <c r="I99" s="6" t="s">
        <v>277</v>
      </c>
    </row>
    <row r="100" spans="1:9" ht="81.75" customHeight="1" x14ac:dyDescent="0.25">
      <c r="A100" s="19" t="s">
        <v>198</v>
      </c>
      <c r="B100" s="3"/>
      <c r="C100" s="8" t="s">
        <v>199</v>
      </c>
      <c r="D100" s="8" t="s">
        <v>200</v>
      </c>
      <c r="E100" s="18">
        <v>6.3</v>
      </c>
      <c r="F100" s="18">
        <v>7.9</v>
      </c>
      <c r="G100" s="17">
        <v>0</v>
      </c>
      <c r="H100" s="17">
        <f t="shared" si="1"/>
        <v>0</v>
      </c>
      <c r="I100" s="10" t="s">
        <v>278</v>
      </c>
    </row>
    <row r="101" spans="1:9" ht="81.75" customHeight="1" x14ac:dyDescent="0.25">
      <c r="A101" s="19" t="s">
        <v>201</v>
      </c>
      <c r="B101" s="3"/>
      <c r="C101" s="8" t="s">
        <v>75</v>
      </c>
      <c r="D101" s="8" t="s">
        <v>202</v>
      </c>
      <c r="E101" s="18">
        <v>10.199999999999999</v>
      </c>
      <c r="F101" s="18">
        <v>12.7</v>
      </c>
      <c r="G101" s="17">
        <v>0</v>
      </c>
      <c r="H101" s="17">
        <f t="shared" si="1"/>
        <v>0</v>
      </c>
      <c r="I101" s="13" t="s">
        <v>279</v>
      </c>
    </row>
    <row r="102" spans="1:9" ht="81.75" customHeight="1" x14ac:dyDescent="0.25">
      <c r="A102" s="19" t="s">
        <v>203</v>
      </c>
      <c r="B102" s="3"/>
      <c r="C102" s="8" t="s">
        <v>31</v>
      </c>
      <c r="D102" s="8" t="s">
        <v>204</v>
      </c>
      <c r="E102" s="18">
        <v>9.1</v>
      </c>
      <c r="F102" s="18">
        <v>11.3</v>
      </c>
      <c r="G102" s="17">
        <v>0</v>
      </c>
      <c r="H102" s="17">
        <f t="shared" si="1"/>
        <v>0</v>
      </c>
      <c r="I102" s="13" t="s">
        <v>280</v>
      </c>
    </row>
    <row r="103" spans="1:9" ht="81.75" customHeight="1" x14ac:dyDescent="0.25">
      <c r="A103" s="19" t="s">
        <v>205</v>
      </c>
      <c r="B103" s="3"/>
      <c r="C103" s="8" t="s">
        <v>75</v>
      </c>
      <c r="D103" s="8" t="s">
        <v>206</v>
      </c>
      <c r="E103" s="18">
        <v>10.4</v>
      </c>
      <c r="F103" s="18">
        <v>13</v>
      </c>
      <c r="G103" s="17">
        <v>0</v>
      </c>
      <c r="H103" s="17">
        <f t="shared" si="1"/>
        <v>0</v>
      </c>
      <c r="I103" s="13" t="s">
        <v>281</v>
      </c>
    </row>
    <row r="104" spans="1:9" s="14" customFormat="1" ht="30" customHeight="1" x14ac:dyDescent="0.25">
      <c r="A104" s="33" t="s">
        <v>207</v>
      </c>
      <c r="B104" s="34"/>
      <c r="C104" s="34"/>
      <c r="D104" s="34"/>
      <c r="E104" s="30">
        <f>SUM(E4:E103)</f>
        <v>555.9</v>
      </c>
      <c r="F104" s="31">
        <f>SUM(F4:F103)</f>
        <v>694.69999999999993</v>
      </c>
      <c r="G104" s="15">
        <f>SUM(G4:G103)</f>
        <v>0</v>
      </c>
      <c r="H104" s="15">
        <f>SUM(H4:H103)</f>
        <v>0</v>
      </c>
      <c r="I104" s="16"/>
    </row>
  </sheetData>
  <autoFilter ref="A3:I104"/>
  <mergeCells count="10">
    <mergeCell ref="A104:D104"/>
    <mergeCell ref="A1:I1"/>
    <mergeCell ref="G2:G3"/>
    <mergeCell ref="E2:F2"/>
    <mergeCell ref="A2:A3"/>
    <mergeCell ref="B2:B3"/>
    <mergeCell ref="C2:C3"/>
    <mergeCell ref="D2:D3"/>
    <mergeCell ref="I2:I3"/>
    <mergeCell ref="H2:H3"/>
  </mergeCells>
  <pageMargins left="0.31496062992125984" right="0.11811023622047245" top="0.35433070866141736" bottom="0.39370078740157483" header="0.31496062992125984" footer="0.31496062992125984"/>
  <pageSetup paperSize="9" scale="7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ТОП-100</vt:lpstr>
      <vt:lpstr>'ТОП-100'!Область_печати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ASER</cp:lastModifiedBy>
  <cp:lastPrinted>2017-06-27T18:53:28Z</cp:lastPrinted>
  <dcterms:created xsi:type="dcterms:W3CDTF">2016-04-17T02:08:19Z</dcterms:created>
  <dcterms:modified xsi:type="dcterms:W3CDTF">2018-01-29T11:47:01Z</dcterms:modified>
</cp:coreProperties>
</file>